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Archivos CMCG\Estadisticas\Reportes-UIE\Otros Reportes\Formularios\CNJ-CSJ\Formularios Vigentes 2014\Formulario\Formularios con Mod-2022\"/>
    </mc:Choice>
  </mc:AlternateContent>
  <bookViews>
    <workbookView xWindow="0" yWindow="0" windowWidth="20490" windowHeight="7650" tabRatio="799"/>
  </bookViews>
  <sheets>
    <sheet name="ENERO" sheetId="12" r:id="rId1"/>
    <sheet name="FEBRERO" sheetId="15" r:id="rId2"/>
    <sheet name="MARZO" sheetId="26" r:id="rId3"/>
    <sheet name="ABRIL" sheetId="27" r:id="rId4"/>
    <sheet name="MAYO" sheetId="28" r:id="rId5"/>
    <sheet name="JUNIO" sheetId="29" r:id="rId6"/>
    <sheet name="JULIO" sheetId="30" r:id="rId7"/>
    <sheet name="AGOSTO" sheetId="31" r:id="rId8"/>
    <sheet name="SEPTIEMBRE" sheetId="32" r:id="rId9"/>
    <sheet name="OCTUBRE" sheetId="33" r:id="rId10"/>
    <sheet name="NOVIEMBRE" sheetId="34" r:id="rId11"/>
    <sheet name="DICIEMBRE" sheetId="35" r:id="rId12"/>
    <sheet name="1er TRIM" sheetId="36" state="hidden" r:id="rId13"/>
    <sheet name="2do TRIM" sheetId="37" state="hidden" r:id="rId14"/>
    <sheet name="3er TRIM" sheetId="38" state="hidden" r:id="rId15"/>
    <sheet name="4to TRIM" sheetId="39" state="hidden" r:id="rId16"/>
    <sheet name="AÑO COMPLETO" sheetId="40" state="hidden" r:id="rId1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2" i="27" l="1"/>
  <c r="S42" i="27"/>
  <c r="T95" i="40" l="1"/>
  <c r="N95" i="40"/>
  <c r="G95" i="40"/>
  <c r="T94" i="40"/>
  <c r="N94" i="40"/>
  <c r="G94" i="40"/>
  <c r="N93" i="40"/>
  <c r="G93" i="40"/>
  <c r="G92" i="40"/>
  <c r="G91" i="40"/>
  <c r="T90" i="40"/>
  <c r="S90" i="40"/>
  <c r="R90" i="40"/>
  <c r="G90" i="40"/>
  <c r="T89" i="40"/>
  <c r="S89" i="40"/>
  <c r="R89" i="40"/>
  <c r="G89" i="40"/>
  <c r="T88" i="40"/>
  <c r="S88" i="40"/>
  <c r="R88" i="40"/>
  <c r="G88" i="40"/>
  <c r="T87" i="40"/>
  <c r="S87" i="40"/>
  <c r="R87" i="40"/>
  <c r="G87" i="40"/>
  <c r="T86" i="40"/>
  <c r="S86" i="40"/>
  <c r="R86" i="40"/>
  <c r="T85" i="40"/>
  <c r="S85" i="40"/>
  <c r="R85" i="40"/>
  <c r="I84" i="40"/>
  <c r="H84" i="40"/>
  <c r="G84" i="40"/>
  <c r="I83" i="40"/>
  <c r="H83" i="40"/>
  <c r="G83" i="40"/>
  <c r="T82" i="40"/>
  <c r="S82" i="40"/>
  <c r="R82" i="40"/>
  <c r="I82" i="40"/>
  <c r="H82" i="40"/>
  <c r="G82" i="40"/>
  <c r="T81" i="40"/>
  <c r="S81" i="40"/>
  <c r="R81" i="40"/>
  <c r="I81" i="40"/>
  <c r="H81" i="40"/>
  <c r="G81" i="40"/>
  <c r="T80" i="40"/>
  <c r="S80" i="40"/>
  <c r="I80" i="40"/>
  <c r="H80" i="40"/>
  <c r="G80" i="40"/>
  <c r="T79" i="40"/>
  <c r="S79" i="40"/>
  <c r="R79" i="40"/>
  <c r="I79" i="40"/>
  <c r="H79" i="40"/>
  <c r="G79" i="40"/>
  <c r="T78" i="40"/>
  <c r="S78" i="40"/>
  <c r="R78" i="40"/>
  <c r="I78" i="40"/>
  <c r="H78" i="40"/>
  <c r="G78" i="40"/>
  <c r="T77" i="40"/>
  <c r="S77" i="40"/>
  <c r="R77" i="40"/>
  <c r="T76" i="40"/>
  <c r="S76" i="40"/>
  <c r="R76" i="40"/>
  <c r="I72" i="40"/>
  <c r="H72" i="40"/>
  <c r="D72" i="40"/>
  <c r="C72" i="40"/>
  <c r="I71" i="40"/>
  <c r="H71" i="40"/>
  <c r="D71" i="40"/>
  <c r="C71" i="40"/>
  <c r="M70" i="40"/>
  <c r="I70" i="40"/>
  <c r="H70" i="40"/>
  <c r="D70" i="40"/>
  <c r="C70" i="40"/>
  <c r="M69" i="40"/>
  <c r="I69" i="40"/>
  <c r="H69" i="40"/>
  <c r="D69" i="40"/>
  <c r="C69" i="40"/>
  <c r="M68" i="40"/>
  <c r="I68" i="40"/>
  <c r="H68" i="40"/>
  <c r="D68" i="40"/>
  <c r="C68" i="40"/>
  <c r="T67" i="40"/>
  <c r="S67" i="40"/>
  <c r="M67" i="40"/>
  <c r="I67" i="40"/>
  <c r="H67" i="40"/>
  <c r="D67" i="40"/>
  <c r="C67" i="40"/>
  <c r="M66" i="40"/>
  <c r="I66" i="40"/>
  <c r="H66" i="40"/>
  <c r="D66" i="40"/>
  <c r="C66" i="40"/>
  <c r="T65" i="40"/>
  <c r="S65" i="40"/>
  <c r="M65" i="40"/>
  <c r="I65" i="40"/>
  <c r="H65" i="40"/>
  <c r="D65" i="40"/>
  <c r="C65" i="40"/>
  <c r="M64" i="40"/>
  <c r="N61" i="40"/>
  <c r="M61" i="40"/>
  <c r="L61" i="40"/>
  <c r="K61" i="40"/>
  <c r="I61" i="40"/>
  <c r="H61" i="40"/>
  <c r="G61" i="40"/>
  <c r="F61" i="40"/>
  <c r="N60" i="40"/>
  <c r="M60" i="40"/>
  <c r="L60" i="40"/>
  <c r="K60" i="40"/>
  <c r="I60" i="40"/>
  <c r="H60" i="40"/>
  <c r="G60" i="40"/>
  <c r="F60" i="40"/>
  <c r="N59" i="40"/>
  <c r="M59" i="40"/>
  <c r="L59" i="40"/>
  <c r="K59" i="40"/>
  <c r="I59" i="40"/>
  <c r="H59" i="40"/>
  <c r="G59" i="40"/>
  <c r="F59" i="40"/>
  <c r="N58" i="40"/>
  <c r="M58" i="40"/>
  <c r="L58" i="40"/>
  <c r="K58" i="40"/>
  <c r="I58" i="40"/>
  <c r="H58" i="40"/>
  <c r="G58" i="40"/>
  <c r="F58" i="40"/>
  <c r="N57" i="40"/>
  <c r="M57" i="40"/>
  <c r="L57" i="40"/>
  <c r="K57" i="40"/>
  <c r="I57" i="40"/>
  <c r="H57" i="40"/>
  <c r="G57" i="40"/>
  <c r="F57" i="40"/>
  <c r="N56" i="40"/>
  <c r="M56" i="40"/>
  <c r="L56" i="40"/>
  <c r="K56" i="40"/>
  <c r="I56" i="40"/>
  <c r="H56" i="40"/>
  <c r="G56" i="40"/>
  <c r="F56" i="40"/>
  <c r="T50" i="40"/>
  <c r="S50" i="40"/>
  <c r="N50" i="40"/>
  <c r="M50" i="40"/>
  <c r="D50" i="40"/>
  <c r="C50" i="40"/>
  <c r="T49" i="40"/>
  <c r="S49" i="40"/>
  <c r="N49" i="40"/>
  <c r="M49" i="40"/>
  <c r="I49" i="40"/>
  <c r="H49" i="40"/>
  <c r="D49" i="40"/>
  <c r="C49" i="40"/>
  <c r="T48" i="40"/>
  <c r="S48" i="40"/>
  <c r="N48" i="40"/>
  <c r="M48" i="40"/>
  <c r="I48" i="40"/>
  <c r="H48" i="40"/>
  <c r="D48" i="40"/>
  <c r="C48" i="40"/>
  <c r="T47" i="40"/>
  <c r="S47" i="40"/>
  <c r="N47" i="40"/>
  <c r="M47" i="40"/>
  <c r="I47" i="40"/>
  <c r="H47" i="40"/>
  <c r="D47" i="40"/>
  <c r="C47" i="40"/>
  <c r="T46" i="40"/>
  <c r="S46" i="40"/>
  <c r="R42" i="40"/>
  <c r="Q42" i="40"/>
  <c r="O42" i="40"/>
  <c r="N42" i="40"/>
  <c r="M42" i="40"/>
  <c r="L42" i="40"/>
  <c r="H42" i="40"/>
  <c r="F42" i="40"/>
  <c r="C42" i="40"/>
  <c r="A42" i="40"/>
  <c r="I36" i="40"/>
  <c r="T35" i="40"/>
  <c r="Q35" i="40"/>
  <c r="I35" i="40"/>
  <c r="T34" i="40"/>
  <c r="Q34" i="40"/>
  <c r="I34" i="40"/>
  <c r="T33" i="40"/>
  <c r="P33" i="40"/>
  <c r="I32" i="40"/>
  <c r="I31" i="40"/>
  <c r="I30" i="40"/>
  <c r="S29" i="40"/>
  <c r="I29" i="40"/>
  <c r="S28" i="40"/>
  <c r="I28" i="40"/>
  <c r="S23" i="40"/>
  <c r="R23" i="40"/>
  <c r="Q23" i="40"/>
  <c r="P23" i="40"/>
  <c r="N23" i="40"/>
  <c r="M23" i="40"/>
  <c r="L23" i="40"/>
  <c r="K23" i="40"/>
  <c r="H23" i="40"/>
  <c r="G23" i="40"/>
  <c r="F23" i="40"/>
  <c r="S22" i="40"/>
  <c r="R22" i="40"/>
  <c r="Q22" i="40"/>
  <c r="P22" i="40"/>
  <c r="N22" i="40"/>
  <c r="M22" i="40"/>
  <c r="L22" i="40"/>
  <c r="K22" i="40"/>
  <c r="H22" i="40"/>
  <c r="G22" i="40"/>
  <c r="F22" i="40"/>
  <c r="S21" i="40"/>
  <c r="R21" i="40"/>
  <c r="Q21" i="40"/>
  <c r="P21" i="40"/>
  <c r="N21" i="40"/>
  <c r="M21" i="40"/>
  <c r="L21" i="40"/>
  <c r="K21" i="40"/>
  <c r="H21" i="40"/>
  <c r="G21" i="40"/>
  <c r="F21" i="40"/>
  <c r="S20" i="40"/>
  <c r="R20" i="40"/>
  <c r="Q20" i="40"/>
  <c r="P20" i="40"/>
  <c r="N20" i="40"/>
  <c r="M20" i="40"/>
  <c r="L20" i="40"/>
  <c r="K20" i="40"/>
  <c r="H20" i="40"/>
  <c r="G20" i="40"/>
  <c r="F20" i="40"/>
  <c r="S19" i="40"/>
  <c r="R19" i="40"/>
  <c r="Q19" i="40"/>
  <c r="P19" i="40"/>
  <c r="N19" i="40"/>
  <c r="M19" i="40"/>
  <c r="L19" i="40"/>
  <c r="K19" i="40"/>
  <c r="H19" i="40"/>
  <c r="G19" i="40"/>
  <c r="F19" i="40"/>
  <c r="I13" i="40"/>
  <c r="G13" i="40"/>
  <c r="D13" i="40"/>
  <c r="A13" i="40"/>
  <c r="P9" i="40"/>
  <c r="I9" i="40"/>
  <c r="C9" i="40"/>
  <c r="S7" i="40"/>
  <c r="D7" i="40"/>
  <c r="R5" i="40"/>
  <c r="C5" i="40"/>
  <c r="C5" i="29"/>
  <c r="R5" i="29"/>
  <c r="D7" i="29"/>
  <c r="S7" i="29"/>
  <c r="C9" i="29"/>
  <c r="I9" i="29"/>
  <c r="P9" i="29"/>
  <c r="A13" i="29"/>
  <c r="F19" i="29"/>
  <c r="F20" i="29"/>
  <c r="F21" i="29"/>
  <c r="F22" i="29"/>
  <c r="F23" i="29"/>
  <c r="L42" i="29"/>
  <c r="T42" i="12" l="1"/>
  <c r="F115" i="40" l="1"/>
  <c r="H112" i="40"/>
  <c r="H109" i="40"/>
  <c r="H107" i="40"/>
  <c r="H105" i="40"/>
  <c r="G87" i="39"/>
  <c r="G87" i="38"/>
  <c r="G87" i="37"/>
  <c r="S65" i="39"/>
  <c r="S65" i="38"/>
  <c r="S65" i="37"/>
  <c r="D73" i="40"/>
  <c r="O42" i="39"/>
  <c r="O42" i="38"/>
  <c r="O42" i="37"/>
  <c r="H42" i="39"/>
  <c r="H42" i="38"/>
  <c r="H42" i="37"/>
  <c r="A42" i="39"/>
  <c r="A42" i="38"/>
  <c r="A42" i="37"/>
  <c r="P33" i="39"/>
  <c r="P33" i="38"/>
  <c r="P33" i="37"/>
  <c r="S28" i="39"/>
  <c r="S28" i="38"/>
  <c r="S28" i="37"/>
  <c r="I28" i="39"/>
  <c r="I28" i="38"/>
  <c r="I28" i="37"/>
  <c r="H19" i="39"/>
  <c r="N19" i="38"/>
  <c r="N19" i="37"/>
  <c r="G19" i="39"/>
  <c r="G19" i="38"/>
  <c r="G19" i="37"/>
  <c r="I13" i="39"/>
  <c r="I13" i="38"/>
  <c r="I13" i="37"/>
  <c r="G13" i="39"/>
  <c r="G13" i="38"/>
  <c r="G13" i="37"/>
  <c r="D13" i="39"/>
  <c r="D13" i="38"/>
  <c r="D13" i="37"/>
  <c r="F115" i="39"/>
  <c r="H112" i="39"/>
  <c r="H109" i="39"/>
  <c r="H107" i="39"/>
  <c r="H105" i="39"/>
  <c r="T95" i="39"/>
  <c r="N95" i="39"/>
  <c r="G95" i="39"/>
  <c r="T94" i="39"/>
  <c r="N94" i="39"/>
  <c r="G94" i="39"/>
  <c r="N93" i="39"/>
  <c r="G93" i="39"/>
  <c r="G92" i="39"/>
  <c r="G91" i="39"/>
  <c r="T90" i="39"/>
  <c r="S90" i="39"/>
  <c r="R90" i="39"/>
  <c r="G90" i="39"/>
  <c r="T89" i="39"/>
  <c r="S89" i="39"/>
  <c r="R89" i="39"/>
  <c r="G89" i="39"/>
  <c r="T88" i="39"/>
  <c r="S88" i="39"/>
  <c r="R88" i="39"/>
  <c r="G88" i="39"/>
  <c r="T87" i="39"/>
  <c r="S87" i="39"/>
  <c r="R87" i="39"/>
  <c r="T86" i="39"/>
  <c r="S86" i="39"/>
  <c r="R86" i="39"/>
  <c r="T85" i="39"/>
  <c r="S85" i="39"/>
  <c r="R85" i="39"/>
  <c r="I84" i="39"/>
  <c r="H84" i="39"/>
  <c r="G84" i="39"/>
  <c r="I83" i="39"/>
  <c r="H83" i="39"/>
  <c r="G83" i="39"/>
  <c r="T82" i="39"/>
  <c r="S82" i="39"/>
  <c r="R82" i="39"/>
  <c r="I82" i="39"/>
  <c r="H82" i="39"/>
  <c r="G82" i="39"/>
  <c r="T81" i="39"/>
  <c r="S81" i="39"/>
  <c r="R81" i="39"/>
  <c r="I81" i="39"/>
  <c r="H81" i="39"/>
  <c r="G81" i="39"/>
  <c r="T80" i="39"/>
  <c r="S80" i="39"/>
  <c r="I80" i="39"/>
  <c r="H80" i="39"/>
  <c r="G80" i="39"/>
  <c r="T79" i="39"/>
  <c r="S79" i="39"/>
  <c r="R79" i="39"/>
  <c r="I79" i="39"/>
  <c r="H79" i="39"/>
  <c r="G79" i="39"/>
  <c r="T78" i="39"/>
  <c r="S78" i="39"/>
  <c r="R78" i="39"/>
  <c r="I78" i="39"/>
  <c r="H78" i="39"/>
  <c r="G78" i="39"/>
  <c r="T77" i="39"/>
  <c r="S77" i="39"/>
  <c r="R77" i="39"/>
  <c r="T76" i="39"/>
  <c r="S76" i="39"/>
  <c r="R76" i="39"/>
  <c r="I72" i="39"/>
  <c r="H72" i="39"/>
  <c r="H73" i="39" s="1"/>
  <c r="D72" i="39"/>
  <c r="C72" i="39"/>
  <c r="I71" i="39"/>
  <c r="H71" i="39"/>
  <c r="D71" i="39"/>
  <c r="C71" i="39"/>
  <c r="M70" i="39"/>
  <c r="M71" i="39" s="1"/>
  <c r="I70" i="39"/>
  <c r="H70" i="39"/>
  <c r="D70" i="39"/>
  <c r="C70" i="39"/>
  <c r="M69" i="39"/>
  <c r="I69" i="39"/>
  <c r="H69" i="39"/>
  <c r="D69" i="39"/>
  <c r="C69" i="39"/>
  <c r="M68" i="39"/>
  <c r="I68" i="39"/>
  <c r="H68" i="39"/>
  <c r="D68" i="39"/>
  <c r="C68" i="39"/>
  <c r="T67" i="39"/>
  <c r="S67" i="39"/>
  <c r="M67" i="39"/>
  <c r="I67" i="39"/>
  <c r="H67" i="39"/>
  <c r="D67" i="39"/>
  <c r="C67" i="39"/>
  <c r="M66" i="39"/>
  <c r="I66" i="39"/>
  <c r="H66" i="39"/>
  <c r="D66" i="39"/>
  <c r="C66" i="39"/>
  <c r="T65" i="39"/>
  <c r="M65" i="39"/>
  <c r="I65" i="39"/>
  <c r="H65" i="39"/>
  <c r="D65" i="39"/>
  <c r="C65" i="39"/>
  <c r="M64" i="39"/>
  <c r="N61" i="39"/>
  <c r="M61" i="39"/>
  <c r="L61" i="39"/>
  <c r="K61" i="39"/>
  <c r="I61" i="39"/>
  <c r="H61" i="39"/>
  <c r="G61" i="39"/>
  <c r="F61" i="39"/>
  <c r="N60" i="39"/>
  <c r="M60" i="39"/>
  <c r="L60" i="39"/>
  <c r="K60" i="39"/>
  <c r="I60" i="39"/>
  <c r="H60" i="39"/>
  <c r="G60" i="39"/>
  <c r="F60" i="39"/>
  <c r="N59" i="39"/>
  <c r="M59" i="39"/>
  <c r="L59" i="39"/>
  <c r="K59" i="39"/>
  <c r="I59" i="39"/>
  <c r="H59" i="39"/>
  <c r="G59" i="39"/>
  <c r="F59" i="39"/>
  <c r="N58" i="39"/>
  <c r="M58" i="39"/>
  <c r="L58" i="39"/>
  <c r="K58" i="39"/>
  <c r="I58" i="39"/>
  <c r="H58" i="39"/>
  <c r="G58" i="39"/>
  <c r="F58" i="39"/>
  <c r="N57" i="39"/>
  <c r="M57" i="39"/>
  <c r="L57" i="39"/>
  <c r="K57" i="39"/>
  <c r="I57" i="39"/>
  <c r="H57" i="39"/>
  <c r="G57" i="39"/>
  <c r="F57" i="39"/>
  <c r="N56" i="39"/>
  <c r="M56" i="39"/>
  <c r="L56" i="39"/>
  <c r="K56" i="39"/>
  <c r="I56" i="39"/>
  <c r="H56" i="39"/>
  <c r="G56" i="39"/>
  <c r="F56" i="39"/>
  <c r="T50" i="39"/>
  <c r="S50" i="39"/>
  <c r="N50" i="39"/>
  <c r="M50" i="39"/>
  <c r="D50" i="39"/>
  <c r="C50" i="39"/>
  <c r="T49" i="39"/>
  <c r="S49" i="39"/>
  <c r="N49" i="39"/>
  <c r="M49" i="39"/>
  <c r="I49" i="39"/>
  <c r="H49" i="39"/>
  <c r="D49" i="39"/>
  <c r="C49" i="39"/>
  <c r="T48" i="39"/>
  <c r="S48" i="39"/>
  <c r="N48" i="39"/>
  <c r="M48" i="39"/>
  <c r="I48" i="39"/>
  <c r="H48" i="39"/>
  <c r="D48" i="39"/>
  <c r="C48" i="39"/>
  <c r="T47" i="39"/>
  <c r="S47" i="39"/>
  <c r="N47" i="39"/>
  <c r="M47" i="39"/>
  <c r="I47" i="39"/>
  <c r="H47" i="39"/>
  <c r="D47" i="39"/>
  <c r="C47" i="39"/>
  <c r="T46" i="39"/>
  <c r="S46" i="39"/>
  <c r="R42" i="39"/>
  <c r="Q42" i="39"/>
  <c r="N42" i="39"/>
  <c r="F42" i="39"/>
  <c r="C42" i="39"/>
  <c r="I36" i="39"/>
  <c r="T35" i="39"/>
  <c r="Q35" i="39"/>
  <c r="I35" i="39"/>
  <c r="T34" i="39"/>
  <c r="Q34" i="39"/>
  <c r="I34" i="39"/>
  <c r="T33" i="39"/>
  <c r="I32" i="39"/>
  <c r="I31" i="39"/>
  <c r="I30" i="39"/>
  <c r="S29" i="39"/>
  <c r="I29" i="39"/>
  <c r="S23" i="39"/>
  <c r="R23" i="39"/>
  <c r="Q23" i="39"/>
  <c r="P23" i="39"/>
  <c r="N23" i="39"/>
  <c r="M23" i="39"/>
  <c r="L23" i="39"/>
  <c r="K23" i="39"/>
  <c r="H23" i="39"/>
  <c r="G23" i="39"/>
  <c r="S22" i="39"/>
  <c r="R22" i="39"/>
  <c r="Q22" i="39"/>
  <c r="P22" i="39"/>
  <c r="N22" i="39"/>
  <c r="M22" i="39"/>
  <c r="L22" i="39"/>
  <c r="K22" i="39"/>
  <c r="H22" i="39"/>
  <c r="G22" i="39"/>
  <c r="S21" i="39"/>
  <c r="R21" i="39"/>
  <c r="Q21" i="39"/>
  <c r="P21" i="39"/>
  <c r="N21" i="39"/>
  <c r="M21" i="39"/>
  <c r="L21" i="39"/>
  <c r="K21" i="39"/>
  <c r="H21" i="39"/>
  <c r="G21" i="39"/>
  <c r="S20" i="39"/>
  <c r="R20" i="39"/>
  <c r="R24" i="39" s="1"/>
  <c r="Q20" i="39"/>
  <c r="P20" i="39"/>
  <c r="N20" i="39"/>
  <c r="M20" i="39"/>
  <c r="L20" i="39"/>
  <c r="K20" i="39"/>
  <c r="H20" i="39"/>
  <c r="G20" i="39"/>
  <c r="S19" i="39"/>
  <c r="R19" i="39"/>
  <c r="Q19" i="39"/>
  <c r="P19" i="39"/>
  <c r="N19" i="39"/>
  <c r="M19" i="39"/>
  <c r="L19" i="39"/>
  <c r="K19" i="39"/>
  <c r="K24" i="39" s="1"/>
  <c r="T23" i="39"/>
  <c r="H24" i="39"/>
  <c r="F115" i="38"/>
  <c r="H112" i="38"/>
  <c r="H109" i="38"/>
  <c r="H107" i="38"/>
  <c r="H105" i="38"/>
  <c r="T95" i="38"/>
  <c r="N95" i="38"/>
  <c r="G95" i="38"/>
  <c r="T94" i="38"/>
  <c r="N94" i="38"/>
  <c r="G94" i="38"/>
  <c r="N93" i="38"/>
  <c r="G93" i="38"/>
  <c r="G92" i="38"/>
  <c r="G91" i="38"/>
  <c r="T90" i="38"/>
  <c r="S90" i="38"/>
  <c r="R90" i="38"/>
  <c r="G90" i="38"/>
  <c r="T89" i="38"/>
  <c r="S89" i="38"/>
  <c r="R89" i="38"/>
  <c r="G89" i="38"/>
  <c r="T88" i="38"/>
  <c r="S88" i="38"/>
  <c r="R88" i="38"/>
  <c r="G88" i="38"/>
  <c r="T87" i="38"/>
  <c r="S87" i="38"/>
  <c r="R87" i="38"/>
  <c r="T86" i="38"/>
  <c r="S86" i="38"/>
  <c r="R86" i="38"/>
  <c r="T85" i="38"/>
  <c r="S85" i="38"/>
  <c r="R85" i="38"/>
  <c r="I84" i="38"/>
  <c r="H84" i="38"/>
  <c r="G84" i="38"/>
  <c r="I83" i="38"/>
  <c r="H83" i="38"/>
  <c r="G83" i="38"/>
  <c r="T82" i="38"/>
  <c r="S82" i="38"/>
  <c r="R82" i="38"/>
  <c r="I82" i="38"/>
  <c r="H82" i="38"/>
  <c r="G82" i="38"/>
  <c r="T81" i="38"/>
  <c r="S81" i="38"/>
  <c r="R81" i="38"/>
  <c r="I81" i="38"/>
  <c r="H81" i="38"/>
  <c r="G81" i="38"/>
  <c r="T80" i="38"/>
  <c r="S80" i="38"/>
  <c r="I80" i="38"/>
  <c r="H80" i="38"/>
  <c r="G80" i="38"/>
  <c r="T79" i="38"/>
  <c r="S79" i="38"/>
  <c r="R79" i="38"/>
  <c r="I79" i="38"/>
  <c r="H79" i="38"/>
  <c r="G79" i="38"/>
  <c r="T78" i="38"/>
  <c r="S78" i="38"/>
  <c r="R78" i="38"/>
  <c r="I78" i="38"/>
  <c r="H78" i="38"/>
  <c r="G78" i="38"/>
  <c r="T77" i="38"/>
  <c r="S77" i="38"/>
  <c r="R77" i="38"/>
  <c r="T76" i="38"/>
  <c r="S76" i="38"/>
  <c r="R76" i="38"/>
  <c r="I72" i="38"/>
  <c r="H72" i="38"/>
  <c r="H73" i="38" s="1"/>
  <c r="D72" i="38"/>
  <c r="C72" i="38"/>
  <c r="I71" i="38"/>
  <c r="H71" i="38"/>
  <c r="D71" i="38"/>
  <c r="C71" i="38"/>
  <c r="M70" i="38"/>
  <c r="I70" i="38"/>
  <c r="H70" i="38"/>
  <c r="D70" i="38"/>
  <c r="C70" i="38"/>
  <c r="M69" i="38"/>
  <c r="I69" i="38"/>
  <c r="H69" i="38"/>
  <c r="D69" i="38"/>
  <c r="C69" i="38"/>
  <c r="M68" i="38"/>
  <c r="I68" i="38"/>
  <c r="H68" i="38"/>
  <c r="D68" i="38"/>
  <c r="C68" i="38"/>
  <c r="T67" i="38"/>
  <c r="S67" i="38"/>
  <c r="M67" i="38"/>
  <c r="I67" i="38"/>
  <c r="H67" i="38"/>
  <c r="D67" i="38"/>
  <c r="C67" i="38"/>
  <c r="M66" i="38"/>
  <c r="I66" i="38"/>
  <c r="H66" i="38"/>
  <c r="D66" i="38"/>
  <c r="C66" i="38"/>
  <c r="T65" i="38"/>
  <c r="M65" i="38"/>
  <c r="I65" i="38"/>
  <c r="H65" i="38"/>
  <c r="D65" i="38"/>
  <c r="C65" i="38"/>
  <c r="M64" i="38"/>
  <c r="N61" i="38"/>
  <c r="M61" i="38"/>
  <c r="L61" i="38"/>
  <c r="K61" i="38"/>
  <c r="I61" i="38"/>
  <c r="H61" i="38"/>
  <c r="G61" i="38"/>
  <c r="F61" i="38"/>
  <c r="N60" i="38"/>
  <c r="M60" i="38"/>
  <c r="L60" i="38"/>
  <c r="K60" i="38"/>
  <c r="I60" i="38"/>
  <c r="H60" i="38"/>
  <c r="G60" i="38"/>
  <c r="F60" i="38"/>
  <c r="N59" i="38"/>
  <c r="M59" i="38"/>
  <c r="L59" i="38"/>
  <c r="K59" i="38"/>
  <c r="I59" i="38"/>
  <c r="H59" i="38"/>
  <c r="G59" i="38"/>
  <c r="F59" i="38"/>
  <c r="N58" i="38"/>
  <c r="M58" i="38"/>
  <c r="L58" i="38"/>
  <c r="K58" i="38"/>
  <c r="I58" i="38"/>
  <c r="H58" i="38"/>
  <c r="G58" i="38"/>
  <c r="F58" i="38"/>
  <c r="N57" i="38"/>
  <c r="M57" i="38"/>
  <c r="L57" i="38"/>
  <c r="K57" i="38"/>
  <c r="I57" i="38"/>
  <c r="H57" i="38"/>
  <c r="G57" i="38"/>
  <c r="F57" i="38"/>
  <c r="N56" i="38"/>
  <c r="M56" i="38"/>
  <c r="L56" i="38"/>
  <c r="K56" i="38"/>
  <c r="I56" i="38"/>
  <c r="H56" i="38"/>
  <c r="G56" i="38"/>
  <c r="F56" i="38"/>
  <c r="T50" i="38"/>
  <c r="S50" i="38"/>
  <c r="N50" i="38"/>
  <c r="M50" i="38"/>
  <c r="D50" i="38"/>
  <c r="C50" i="38"/>
  <c r="T49" i="38"/>
  <c r="S49" i="38"/>
  <c r="N49" i="38"/>
  <c r="M49" i="38"/>
  <c r="I49" i="38"/>
  <c r="H49" i="38"/>
  <c r="D49" i="38"/>
  <c r="C49" i="38"/>
  <c r="T48" i="38"/>
  <c r="S48" i="38"/>
  <c r="N48" i="38"/>
  <c r="M48" i="38"/>
  <c r="I48" i="38"/>
  <c r="H48" i="38"/>
  <c r="D48" i="38"/>
  <c r="C48" i="38"/>
  <c r="T47" i="38"/>
  <c r="S47" i="38"/>
  <c r="N47" i="38"/>
  <c r="M47" i="38"/>
  <c r="I47" i="38"/>
  <c r="H47" i="38"/>
  <c r="D47" i="38"/>
  <c r="C47" i="38"/>
  <c r="T46" i="38"/>
  <c r="S46" i="38"/>
  <c r="R42" i="38"/>
  <c r="Q42" i="38"/>
  <c r="N42" i="38"/>
  <c r="F42" i="38"/>
  <c r="C42" i="38"/>
  <c r="I36" i="38"/>
  <c r="T35" i="38"/>
  <c r="Q35" i="38"/>
  <c r="I35" i="38"/>
  <c r="T34" i="38"/>
  <c r="Q34" i="38"/>
  <c r="I34" i="38"/>
  <c r="T33" i="38"/>
  <c r="I32" i="38"/>
  <c r="I31" i="38"/>
  <c r="I30" i="38"/>
  <c r="S29" i="38"/>
  <c r="I29" i="38"/>
  <c r="S23" i="38"/>
  <c r="R23" i="38"/>
  <c r="Q23" i="38"/>
  <c r="P23" i="38"/>
  <c r="N23" i="38"/>
  <c r="M23" i="38"/>
  <c r="L23" i="38"/>
  <c r="K23" i="38"/>
  <c r="H23" i="38"/>
  <c r="G23" i="38"/>
  <c r="S22" i="38"/>
  <c r="R22" i="38"/>
  <c r="Q22" i="38"/>
  <c r="P22" i="38"/>
  <c r="N22" i="38"/>
  <c r="M22" i="38"/>
  <c r="L22" i="38"/>
  <c r="K22" i="38"/>
  <c r="H22" i="38"/>
  <c r="G22" i="38"/>
  <c r="S21" i="38"/>
  <c r="R21" i="38"/>
  <c r="Q21" i="38"/>
  <c r="P21" i="38"/>
  <c r="N21" i="38"/>
  <c r="M21" i="38"/>
  <c r="L21" i="38"/>
  <c r="K21" i="38"/>
  <c r="H21" i="38"/>
  <c r="G21" i="38"/>
  <c r="G24" i="38" s="1"/>
  <c r="S20" i="38"/>
  <c r="R20" i="38"/>
  <c r="Q20" i="38"/>
  <c r="P20" i="38"/>
  <c r="N20" i="38"/>
  <c r="M20" i="38"/>
  <c r="L20" i="38"/>
  <c r="K20" i="38"/>
  <c r="T20" i="38" s="1"/>
  <c r="H20" i="38"/>
  <c r="G20" i="38"/>
  <c r="S19" i="38"/>
  <c r="R19" i="38"/>
  <c r="Q19" i="38"/>
  <c r="P19" i="38"/>
  <c r="M19" i="38"/>
  <c r="L19" i="38"/>
  <c r="K19" i="38"/>
  <c r="H19" i="38"/>
  <c r="H24" i="38" s="1"/>
  <c r="M71" i="38"/>
  <c r="F115" i="37"/>
  <c r="H112" i="37"/>
  <c r="H109" i="37"/>
  <c r="H107" i="37"/>
  <c r="H105" i="37"/>
  <c r="T95" i="37"/>
  <c r="N95" i="37"/>
  <c r="G95" i="37"/>
  <c r="T94" i="37"/>
  <c r="N94" i="37"/>
  <c r="G94" i="37"/>
  <c r="N93" i="37"/>
  <c r="G93" i="37"/>
  <c r="G92" i="37"/>
  <c r="G91" i="37"/>
  <c r="T90" i="37"/>
  <c r="S90" i="37"/>
  <c r="R90" i="37"/>
  <c r="G90" i="37"/>
  <c r="T89" i="37"/>
  <c r="S89" i="37"/>
  <c r="R89" i="37"/>
  <c r="G89" i="37"/>
  <c r="T88" i="37"/>
  <c r="S88" i="37"/>
  <c r="R88" i="37"/>
  <c r="G88" i="37"/>
  <c r="T87" i="37"/>
  <c r="S87" i="37"/>
  <c r="R87" i="37"/>
  <c r="T86" i="37"/>
  <c r="S86" i="37"/>
  <c r="R86" i="37"/>
  <c r="T85" i="37"/>
  <c r="S85" i="37"/>
  <c r="R85" i="37"/>
  <c r="I84" i="37"/>
  <c r="H84" i="37"/>
  <c r="G84" i="37"/>
  <c r="I83" i="37"/>
  <c r="H83" i="37"/>
  <c r="G83" i="37"/>
  <c r="T82" i="37"/>
  <c r="S82" i="37"/>
  <c r="R82" i="37"/>
  <c r="I82" i="37"/>
  <c r="H82" i="37"/>
  <c r="G82" i="37"/>
  <c r="T81" i="37"/>
  <c r="S81" i="37"/>
  <c r="R81" i="37"/>
  <c r="I81" i="37"/>
  <c r="H81" i="37"/>
  <c r="G81" i="37"/>
  <c r="T80" i="37"/>
  <c r="S80" i="37"/>
  <c r="I80" i="37"/>
  <c r="H80" i="37"/>
  <c r="G80" i="37"/>
  <c r="T79" i="37"/>
  <c r="S79" i="37"/>
  <c r="R79" i="37"/>
  <c r="I79" i="37"/>
  <c r="H79" i="37"/>
  <c r="G79" i="37"/>
  <c r="T78" i="37"/>
  <c r="S78" i="37"/>
  <c r="R78" i="37"/>
  <c r="I78" i="37"/>
  <c r="H78" i="37"/>
  <c r="G78" i="37"/>
  <c r="T77" i="37"/>
  <c r="S77" i="37"/>
  <c r="R77" i="37"/>
  <c r="T76" i="37"/>
  <c r="S76" i="37"/>
  <c r="R76" i="37"/>
  <c r="I72" i="37"/>
  <c r="I73" i="37" s="1"/>
  <c r="H72" i="37"/>
  <c r="H73" i="37" s="1"/>
  <c r="D72" i="37"/>
  <c r="D73" i="37" s="1"/>
  <c r="C72" i="37"/>
  <c r="I71" i="37"/>
  <c r="H71" i="37"/>
  <c r="D71" i="37"/>
  <c r="C71" i="37"/>
  <c r="M70" i="37"/>
  <c r="M71" i="37" s="1"/>
  <c r="I70" i="37"/>
  <c r="H70" i="37"/>
  <c r="D70" i="37"/>
  <c r="C70" i="37"/>
  <c r="M69" i="37"/>
  <c r="I69" i="37"/>
  <c r="H69" i="37"/>
  <c r="D69" i="37"/>
  <c r="C69" i="37"/>
  <c r="M68" i="37"/>
  <c r="I68" i="37"/>
  <c r="H68" i="37"/>
  <c r="D68" i="37"/>
  <c r="C68" i="37"/>
  <c r="T67" i="37"/>
  <c r="S67" i="37"/>
  <c r="M67" i="37"/>
  <c r="I67" i="37"/>
  <c r="H67" i="37"/>
  <c r="D67" i="37"/>
  <c r="C67" i="37"/>
  <c r="M66" i="37"/>
  <c r="I66" i="37"/>
  <c r="H66" i="37"/>
  <c r="D66" i="37"/>
  <c r="C66" i="37"/>
  <c r="T65" i="37"/>
  <c r="M65" i="37"/>
  <c r="I65" i="37"/>
  <c r="H65" i="37"/>
  <c r="D65" i="37"/>
  <c r="C65" i="37"/>
  <c r="M64" i="37"/>
  <c r="N61" i="37"/>
  <c r="M61" i="37"/>
  <c r="L61" i="37"/>
  <c r="K61" i="37"/>
  <c r="I61" i="37"/>
  <c r="H61" i="37"/>
  <c r="G61" i="37"/>
  <c r="F61" i="37"/>
  <c r="N60" i="37"/>
  <c r="M60" i="37"/>
  <c r="L60" i="37"/>
  <c r="K60" i="37"/>
  <c r="I60" i="37"/>
  <c r="H60" i="37"/>
  <c r="G60" i="37"/>
  <c r="F60" i="37"/>
  <c r="N59" i="37"/>
  <c r="M59" i="37"/>
  <c r="L59" i="37"/>
  <c r="K59" i="37"/>
  <c r="I59" i="37"/>
  <c r="H59" i="37"/>
  <c r="G59" i="37"/>
  <c r="F59" i="37"/>
  <c r="N58" i="37"/>
  <c r="M58" i="37"/>
  <c r="L58" i="37"/>
  <c r="K58" i="37"/>
  <c r="I58" i="37"/>
  <c r="H58" i="37"/>
  <c r="G58" i="37"/>
  <c r="F58" i="37"/>
  <c r="N57" i="37"/>
  <c r="M57" i="37"/>
  <c r="L57" i="37"/>
  <c r="K57" i="37"/>
  <c r="I57" i="37"/>
  <c r="H57" i="37"/>
  <c r="G57" i="37"/>
  <c r="F57" i="37"/>
  <c r="N56" i="37"/>
  <c r="M56" i="37"/>
  <c r="L56" i="37"/>
  <c r="K56" i="37"/>
  <c r="I56" i="37"/>
  <c r="H56" i="37"/>
  <c r="G56" i="37"/>
  <c r="F56" i="37"/>
  <c r="T50" i="37"/>
  <c r="S50" i="37"/>
  <c r="N50" i="37"/>
  <c r="M50" i="37"/>
  <c r="D50" i="37"/>
  <c r="C50" i="37"/>
  <c r="T49" i="37"/>
  <c r="S49" i="37"/>
  <c r="N49" i="37"/>
  <c r="M49" i="37"/>
  <c r="I49" i="37"/>
  <c r="H49" i="37"/>
  <c r="D49" i="37"/>
  <c r="C49" i="37"/>
  <c r="T48" i="37"/>
  <c r="S48" i="37"/>
  <c r="N48" i="37"/>
  <c r="M48" i="37"/>
  <c r="I48" i="37"/>
  <c r="H48" i="37"/>
  <c r="D48" i="37"/>
  <c r="C48" i="37"/>
  <c r="T47" i="37"/>
  <c r="S47" i="37"/>
  <c r="N47" i="37"/>
  <c r="M47" i="37"/>
  <c r="I47" i="37"/>
  <c r="H47" i="37"/>
  <c r="D47" i="37"/>
  <c r="C47" i="37"/>
  <c r="T46" i="37"/>
  <c r="S46" i="37"/>
  <c r="R42" i="37"/>
  <c r="Q42" i="37"/>
  <c r="N42" i="37"/>
  <c r="F42" i="37"/>
  <c r="C42" i="37"/>
  <c r="I36" i="37"/>
  <c r="T35" i="37"/>
  <c r="Q35" i="37"/>
  <c r="I35" i="37"/>
  <c r="T34" i="37"/>
  <c r="Q34" i="37"/>
  <c r="I34" i="37"/>
  <c r="T33" i="37"/>
  <c r="I32" i="37"/>
  <c r="I31" i="37"/>
  <c r="I30" i="37"/>
  <c r="S29" i="37"/>
  <c r="I29" i="37"/>
  <c r="S23" i="37"/>
  <c r="R23" i="37"/>
  <c r="Q23" i="37"/>
  <c r="P23" i="37"/>
  <c r="N23" i="37"/>
  <c r="M23" i="37"/>
  <c r="L23" i="37"/>
  <c r="K23" i="37"/>
  <c r="H23" i="37"/>
  <c r="G23" i="37"/>
  <c r="S22" i="37"/>
  <c r="R22" i="37"/>
  <c r="Q22" i="37"/>
  <c r="P22" i="37"/>
  <c r="N22" i="37"/>
  <c r="M22" i="37"/>
  <c r="L22" i="37"/>
  <c r="K22" i="37"/>
  <c r="H22" i="37"/>
  <c r="G22" i="37"/>
  <c r="S21" i="37"/>
  <c r="R21" i="37"/>
  <c r="Q21" i="37"/>
  <c r="P21" i="37"/>
  <c r="T21" i="37" s="1"/>
  <c r="N21" i="37"/>
  <c r="M21" i="37"/>
  <c r="L21" i="37"/>
  <c r="K21" i="37"/>
  <c r="H21" i="37"/>
  <c r="G21" i="37"/>
  <c r="G24" i="37" s="1"/>
  <c r="S20" i="37"/>
  <c r="R20" i="37"/>
  <c r="Q20" i="37"/>
  <c r="P20" i="37"/>
  <c r="N20" i="37"/>
  <c r="M20" i="37"/>
  <c r="L20" i="37"/>
  <c r="K20" i="37"/>
  <c r="H20" i="37"/>
  <c r="G20" i="37"/>
  <c r="S19" i="37"/>
  <c r="R19" i="37"/>
  <c r="Q19" i="37"/>
  <c r="P19" i="37"/>
  <c r="M19" i="37"/>
  <c r="L19" i="37"/>
  <c r="K19" i="37"/>
  <c r="H19" i="37"/>
  <c r="H24" i="37" s="1"/>
  <c r="I9" i="37"/>
  <c r="C9" i="37"/>
  <c r="D7" i="37"/>
  <c r="C5" i="37"/>
  <c r="T95" i="36"/>
  <c r="N95" i="36"/>
  <c r="G95" i="36"/>
  <c r="T94" i="36"/>
  <c r="N94" i="36"/>
  <c r="G94" i="36"/>
  <c r="N93" i="36"/>
  <c r="G93" i="36"/>
  <c r="G92" i="36"/>
  <c r="G91" i="36"/>
  <c r="T90" i="36"/>
  <c r="S90" i="36"/>
  <c r="R90" i="36"/>
  <c r="G90" i="36"/>
  <c r="T89" i="36"/>
  <c r="S89" i="36"/>
  <c r="R89" i="36"/>
  <c r="G89" i="36"/>
  <c r="T88" i="36"/>
  <c r="S88" i="36"/>
  <c r="R88" i="36"/>
  <c r="G88" i="36"/>
  <c r="T87" i="36"/>
  <c r="S87" i="36"/>
  <c r="R87" i="36"/>
  <c r="G87" i="36"/>
  <c r="T86" i="36"/>
  <c r="S86" i="36"/>
  <c r="R86" i="36"/>
  <c r="T85" i="36"/>
  <c r="S85" i="36"/>
  <c r="R85" i="36"/>
  <c r="I84" i="36"/>
  <c r="H84" i="36"/>
  <c r="G84" i="36"/>
  <c r="I83" i="36"/>
  <c r="H83" i="36"/>
  <c r="G83" i="36"/>
  <c r="T82" i="36"/>
  <c r="S82" i="36"/>
  <c r="R82" i="36"/>
  <c r="I82" i="36"/>
  <c r="H82" i="36"/>
  <c r="G82" i="36"/>
  <c r="T81" i="36"/>
  <c r="S81" i="36"/>
  <c r="R81" i="36"/>
  <c r="I81" i="36"/>
  <c r="H81" i="36"/>
  <c r="G81" i="36"/>
  <c r="T80" i="36"/>
  <c r="S80" i="36"/>
  <c r="I80" i="36"/>
  <c r="H80" i="36"/>
  <c r="G80" i="36"/>
  <c r="T79" i="36"/>
  <c r="S79" i="36"/>
  <c r="R79" i="36"/>
  <c r="I79" i="36"/>
  <c r="H79" i="36"/>
  <c r="G79" i="36"/>
  <c r="T78" i="36"/>
  <c r="S78" i="36"/>
  <c r="R78" i="36"/>
  <c r="I78" i="36"/>
  <c r="H78" i="36"/>
  <c r="G78" i="36"/>
  <c r="T77" i="36"/>
  <c r="S77" i="36"/>
  <c r="R77" i="36"/>
  <c r="T76" i="36"/>
  <c r="S76" i="36"/>
  <c r="R76" i="36"/>
  <c r="I72" i="36"/>
  <c r="H72" i="36"/>
  <c r="D72" i="36"/>
  <c r="C72" i="36"/>
  <c r="I71" i="36"/>
  <c r="H71" i="36"/>
  <c r="D71" i="36"/>
  <c r="C71" i="36"/>
  <c r="M70" i="36"/>
  <c r="I70" i="36"/>
  <c r="H70" i="36"/>
  <c r="D70" i="36"/>
  <c r="C70" i="36"/>
  <c r="M69" i="36"/>
  <c r="I69" i="36"/>
  <c r="H69" i="36"/>
  <c r="D69" i="36"/>
  <c r="C69" i="36"/>
  <c r="M68" i="36"/>
  <c r="I68" i="36"/>
  <c r="H68" i="36"/>
  <c r="D68" i="36"/>
  <c r="C68" i="36"/>
  <c r="T67" i="36"/>
  <c r="S67" i="36"/>
  <c r="M67" i="36"/>
  <c r="I67" i="36"/>
  <c r="H67" i="36"/>
  <c r="D67" i="36"/>
  <c r="C67" i="36"/>
  <c r="M66" i="36"/>
  <c r="I66" i="36"/>
  <c r="H66" i="36"/>
  <c r="D66" i="36"/>
  <c r="C66" i="36"/>
  <c r="T65" i="36"/>
  <c r="S65" i="36"/>
  <c r="M65" i="36"/>
  <c r="I65" i="36"/>
  <c r="H65" i="36"/>
  <c r="D65" i="36"/>
  <c r="C65" i="36"/>
  <c r="M64" i="36"/>
  <c r="N61" i="36"/>
  <c r="M61" i="36"/>
  <c r="L61" i="36"/>
  <c r="K61" i="36"/>
  <c r="I61" i="36"/>
  <c r="H61" i="36"/>
  <c r="G61" i="36"/>
  <c r="F61" i="36"/>
  <c r="N60" i="36"/>
  <c r="M60" i="36"/>
  <c r="L60" i="36"/>
  <c r="K60" i="36"/>
  <c r="I60" i="36"/>
  <c r="H60" i="36"/>
  <c r="G60" i="36"/>
  <c r="F60" i="36"/>
  <c r="N59" i="36"/>
  <c r="M59" i="36"/>
  <c r="L59" i="36"/>
  <c r="K59" i="36"/>
  <c r="I59" i="36"/>
  <c r="H59" i="36"/>
  <c r="G59" i="36"/>
  <c r="F59" i="36"/>
  <c r="N58" i="36"/>
  <c r="M58" i="36"/>
  <c r="L58" i="36"/>
  <c r="K58" i="36"/>
  <c r="I58" i="36"/>
  <c r="H58" i="36"/>
  <c r="G58" i="36"/>
  <c r="F58" i="36"/>
  <c r="N57" i="36"/>
  <c r="M57" i="36"/>
  <c r="L57" i="36"/>
  <c r="K57" i="36"/>
  <c r="I57" i="36"/>
  <c r="H57" i="36"/>
  <c r="G57" i="36"/>
  <c r="F57" i="36"/>
  <c r="N56" i="36"/>
  <c r="M56" i="36"/>
  <c r="L56" i="36"/>
  <c r="K56" i="36"/>
  <c r="I56" i="36"/>
  <c r="H56" i="36"/>
  <c r="G56" i="36"/>
  <c r="F56" i="36"/>
  <c r="T50" i="36"/>
  <c r="S50" i="36"/>
  <c r="N50" i="36"/>
  <c r="M50" i="36"/>
  <c r="D50" i="36"/>
  <c r="C50" i="36"/>
  <c r="T49" i="36"/>
  <c r="S49" i="36"/>
  <c r="N49" i="36"/>
  <c r="M49" i="36"/>
  <c r="I49" i="36"/>
  <c r="H49" i="36"/>
  <c r="D49" i="36"/>
  <c r="C49" i="36"/>
  <c r="T48" i="36"/>
  <c r="S48" i="36"/>
  <c r="N48" i="36"/>
  <c r="M48" i="36"/>
  <c r="I48" i="36"/>
  <c r="H48" i="36"/>
  <c r="D48" i="36"/>
  <c r="C48" i="36"/>
  <c r="T47" i="36"/>
  <c r="S47" i="36"/>
  <c r="N47" i="36"/>
  <c r="M47" i="36"/>
  <c r="I47" i="36"/>
  <c r="H47" i="36"/>
  <c r="D47" i="36"/>
  <c r="C47" i="36"/>
  <c r="T46" i="36"/>
  <c r="S46" i="36"/>
  <c r="R42" i="36"/>
  <c r="Q42" i="36"/>
  <c r="O42" i="36"/>
  <c r="N42" i="36"/>
  <c r="M42" i="36"/>
  <c r="L42" i="36"/>
  <c r="H42" i="36"/>
  <c r="F42" i="36"/>
  <c r="C42" i="36"/>
  <c r="A42" i="36"/>
  <c r="I36" i="36"/>
  <c r="T35" i="36"/>
  <c r="Q35" i="36"/>
  <c r="I35" i="36"/>
  <c r="T34" i="36"/>
  <c r="Q34" i="36"/>
  <c r="I34" i="36"/>
  <c r="T33" i="36"/>
  <c r="P33" i="36"/>
  <c r="I32" i="36"/>
  <c r="I31" i="36"/>
  <c r="I30" i="36"/>
  <c r="S29" i="36"/>
  <c r="I29" i="36"/>
  <c r="S28" i="36"/>
  <c r="I28" i="36"/>
  <c r="S23" i="36"/>
  <c r="R23" i="36"/>
  <c r="Q23" i="36"/>
  <c r="P23" i="36"/>
  <c r="N23" i="36"/>
  <c r="M23" i="36"/>
  <c r="L23" i="36"/>
  <c r="K23" i="36"/>
  <c r="H23" i="36"/>
  <c r="G23" i="36"/>
  <c r="F23" i="36"/>
  <c r="S22" i="36"/>
  <c r="R22" i="36"/>
  <c r="Q22" i="36"/>
  <c r="P22" i="36"/>
  <c r="N22" i="36"/>
  <c r="M22" i="36"/>
  <c r="L22" i="36"/>
  <c r="K22" i="36"/>
  <c r="H22" i="36"/>
  <c r="G22" i="36"/>
  <c r="F22" i="36"/>
  <c r="S21" i="36"/>
  <c r="R21" i="36"/>
  <c r="Q21" i="36"/>
  <c r="P21" i="36"/>
  <c r="N21" i="36"/>
  <c r="M21" i="36"/>
  <c r="L21" i="36"/>
  <c r="K21" i="36"/>
  <c r="H21" i="36"/>
  <c r="G21" i="36"/>
  <c r="F21" i="36"/>
  <c r="S20" i="36"/>
  <c r="R20" i="36"/>
  <c r="Q20" i="36"/>
  <c r="P20" i="36"/>
  <c r="N20" i="36"/>
  <c r="M20" i="36"/>
  <c r="L20" i="36"/>
  <c r="L24" i="36" s="1"/>
  <c r="K20" i="36"/>
  <c r="H20" i="36"/>
  <c r="G20" i="36"/>
  <c r="F20" i="36"/>
  <c r="S19" i="36"/>
  <c r="R19" i="36"/>
  <c r="Q19" i="36"/>
  <c r="P19" i="36"/>
  <c r="N19" i="36"/>
  <c r="M19" i="36"/>
  <c r="M24" i="36" s="1"/>
  <c r="L19" i="36"/>
  <c r="K19" i="36"/>
  <c r="H19" i="36"/>
  <c r="G19" i="36"/>
  <c r="F19" i="36"/>
  <c r="F24" i="36" s="1"/>
  <c r="I13" i="36"/>
  <c r="G13" i="36"/>
  <c r="D13" i="36"/>
  <c r="A13" i="36"/>
  <c r="P9" i="36"/>
  <c r="I9" i="36"/>
  <c r="C9" i="36"/>
  <c r="S7" i="36"/>
  <c r="D7" i="36"/>
  <c r="R5" i="36"/>
  <c r="C5" i="36"/>
  <c r="F115" i="36"/>
  <c r="H112" i="36"/>
  <c r="H109" i="36"/>
  <c r="H107" i="36"/>
  <c r="H105" i="36"/>
  <c r="C73" i="36"/>
  <c r="I9" i="30"/>
  <c r="I9" i="38" s="1"/>
  <c r="C9" i="30"/>
  <c r="C9" i="38" s="1"/>
  <c r="D7" i="30"/>
  <c r="D7" i="38" s="1"/>
  <c r="C5" i="30"/>
  <c r="C5" i="31" s="1"/>
  <c r="C5" i="32" s="1"/>
  <c r="C5" i="33" s="1"/>
  <c r="I9" i="28"/>
  <c r="C9" i="28"/>
  <c r="D7" i="28"/>
  <c r="C5" i="28"/>
  <c r="I9" i="27"/>
  <c r="C9" i="27"/>
  <c r="D7" i="27"/>
  <c r="C5" i="27"/>
  <c r="I9" i="26"/>
  <c r="C9" i="26"/>
  <c r="D7" i="26"/>
  <c r="C5" i="26"/>
  <c r="I73" i="35"/>
  <c r="H73" i="35"/>
  <c r="D73" i="35"/>
  <c r="C73" i="35"/>
  <c r="M71" i="35"/>
  <c r="R36" i="35"/>
  <c r="S24" i="35"/>
  <c r="R24" i="35"/>
  <c r="Q24" i="35"/>
  <c r="P24" i="35"/>
  <c r="N24" i="35"/>
  <c r="M24" i="35"/>
  <c r="L24" i="35"/>
  <c r="K24" i="35"/>
  <c r="H24" i="35"/>
  <c r="G24" i="35"/>
  <c r="T23" i="35"/>
  <c r="T22" i="35"/>
  <c r="T21" i="35"/>
  <c r="T20" i="35"/>
  <c r="T19" i="35"/>
  <c r="P13" i="35"/>
  <c r="I73" i="34"/>
  <c r="H73" i="34"/>
  <c r="D73" i="34"/>
  <c r="C73" i="34"/>
  <c r="M71" i="34"/>
  <c r="R36" i="34"/>
  <c r="P13" i="34" s="1"/>
  <c r="S24" i="34"/>
  <c r="R24" i="34"/>
  <c r="Q24" i="34"/>
  <c r="P24" i="34"/>
  <c r="N24" i="34"/>
  <c r="M24" i="34"/>
  <c r="L24" i="34"/>
  <c r="K24" i="34"/>
  <c r="H24" i="34"/>
  <c r="G24" i="34"/>
  <c r="T23" i="34"/>
  <c r="T22" i="34"/>
  <c r="T21" i="34"/>
  <c r="T24" i="34" s="1"/>
  <c r="T20" i="34"/>
  <c r="T19" i="34"/>
  <c r="I73" i="33"/>
  <c r="H73" i="33"/>
  <c r="D73" i="33"/>
  <c r="C73" i="33"/>
  <c r="M71" i="33"/>
  <c r="R36" i="33"/>
  <c r="P13" i="33" s="1"/>
  <c r="S24" i="33"/>
  <c r="R24" i="33"/>
  <c r="Q24" i="33"/>
  <c r="P24" i="33"/>
  <c r="N24" i="33"/>
  <c r="M24" i="33"/>
  <c r="L24" i="33"/>
  <c r="K24" i="33"/>
  <c r="H24" i="33"/>
  <c r="G24" i="33"/>
  <c r="T23" i="33"/>
  <c r="T22" i="33"/>
  <c r="T21" i="33"/>
  <c r="T20" i="33"/>
  <c r="T19" i="33"/>
  <c r="I73" i="32"/>
  <c r="H73" i="32"/>
  <c r="D73" i="32"/>
  <c r="C73" i="32"/>
  <c r="M71" i="32"/>
  <c r="R36" i="32"/>
  <c r="P13" i="32" s="1"/>
  <c r="S24" i="32"/>
  <c r="R24" i="32"/>
  <c r="Q24" i="32"/>
  <c r="P24" i="32"/>
  <c r="N24" i="32"/>
  <c r="M24" i="32"/>
  <c r="L24" i="32"/>
  <c r="K24" i="32"/>
  <c r="H24" i="32"/>
  <c r="G24" i="32"/>
  <c r="T23" i="32"/>
  <c r="T22" i="32"/>
  <c r="T21" i="32"/>
  <c r="T20" i="32"/>
  <c r="S30" i="32" s="1"/>
  <c r="L13" i="32" s="1"/>
  <c r="T19" i="32"/>
  <c r="T24" i="32" s="1"/>
  <c r="I73" i="31"/>
  <c r="H73" i="31"/>
  <c r="D73" i="31"/>
  <c r="C73" i="31"/>
  <c r="M71" i="31"/>
  <c r="R36" i="31"/>
  <c r="P13" i="31" s="1"/>
  <c r="S24" i="31"/>
  <c r="R24" i="31"/>
  <c r="Q24" i="31"/>
  <c r="P24" i="31"/>
  <c r="N24" i="31"/>
  <c r="M24" i="31"/>
  <c r="L24" i="31"/>
  <c r="K24" i="31"/>
  <c r="H24" i="31"/>
  <c r="G24" i="31"/>
  <c r="T23" i="31"/>
  <c r="T22" i="31"/>
  <c r="T21" i="31"/>
  <c r="T20" i="31"/>
  <c r="T19" i="31"/>
  <c r="S30" i="31" s="1"/>
  <c r="L13" i="31" s="1"/>
  <c r="I73" i="30"/>
  <c r="H73" i="30"/>
  <c r="D73" i="30"/>
  <c r="C73" i="30"/>
  <c r="M71" i="30"/>
  <c r="R36" i="30"/>
  <c r="P13" i="30" s="1"/>
  <c r="S24" i="30"/>
  <c r="R24" i="30"/>
  <c r="Q24" i="30"/>
  <c r="P24" i="30"/>
  <c r="N24" i="30"/>
  <c r="M24" i="30"/>
  <c r="L24" i="30"/>
  <c r="K24" i="30"/>
  <c r="H24" i="30"/>
  <c r="G24" i="30"/>
  <c r="T23" i="30"/>
  <c r="T22" i="30"/>
  <c r="T21" i="30"/>
  <c r="T20" i="30"/>
  <c r="T24" i="30" s="1"/>
  <c r="T19" i="30"/>
  <c r="I73" i="29"/>
  <c r="H73" i="29"/>
  <c r="D73" i="29"/>
  <c r="C73" i="29"/>
  <c r="M71" i="29"/>
  <c r="R36" i="29"/>
  <c r="P13" i="29" s="1"/>
  <c r="S24" i="29"/>
  <c r="R24" i="29"/>
  <c r="Q24" i="29"/>
  <c r="P24" i="29"/>
  <c r="N24" i="29"/>
  <c r="M24" i="29"/>
  <c r="L24" i="29"/>
  <c r="K24" i="29"/>
  <c r="H24" i="29"/>
  <c r="G24" i="29"/>
  <c r="T23" i="29"/>
  <c r="T22" i="29"/>
  <c r="T21" i="29"/>
  <c r="T20" i="29"/>
  <c r="T19" i="29"/>
  <c r="S30" i="29" s="1"/>
  <c r="L13" i="29" s="1"/>
  <c r="I73" i="28"/>
  <c r="H73" i="28"/>
  <c r="D73" i="28"/>
  <c r="C73" i="28"/>
  <c r="M71" i="28"/>
  <c r="R36" i="28"/>
  <c r="P13" i="28" s="1"/>
  <c r="S24" i="28"/>
  <c r="R24" i="28"/>
  <c r="Q24" i="28"/>
  <c r="P24" i="28"/>
  <c r="N24" i="28"/>
  <c r="M24" i="28"/>
  <c r="L24" i="28"/>
  <c r="K24" i="28"/>
  <c r="H24" i="28"/>
  <c r="G24" i="28"/>
  <c r="T23" i="28"/>
  <c r="T22" i="28"/>
  <c r="T21" i="28"/>
  <c r="T20" i="28"/>
  <c r="T19" i="28"/>
  <c r="I73" i="27"/>
  <c r="H73" i="27"/>
  <c r="D73" i="27"/>
  <c r="C73" i="27"/>
  <c r="M71" i="27"/>
  <c r="R36" i="27"/>
  <c r="P13" i="27" s="1"/>
  <c r="S24" i="27"/>
  <c r="R24" i="27"/>
  <c r="Q24" i="27"/>
  <c r="P24" i="27"/>
  <c r="N24" i="27"/>
  <c r="M24" i="27"/>
  <c r="L24" i="27"/>
  <c r="K24" i="27"/>
  <c r="H24" i="27"/>
  <c r="G24" i="27"/>
  <c r="T23" i="27"/>
  <c r="T22" i="27"/>
  <c r="T21" i="27"/>
  <c r="T20" i="27"/>
  <c r="T19" i="27"/>
  <c r="S30" i="27" s="1"/>
  <c r="L13" i="27" s="1"/>
  <c r="I73" i="26"/>
  <c r="H73" i="26"/>
  <c r="D73" i="26"/>
  <c r="C73" i="26"/>
  <c r="M71" i="26"/>
  <c r="R36" i="26"/>
  <c r="P13" i="26" s="1"/>
  <c r="S30" i="26"/>
  <c r="L13" i="26" s="1"/>
  <c r="S24" i="26"/>
  <c r="R24" i="26"/>
  <c r="Q24" i="26"/>
  <c r="P24" i="26"/>
  <c r="N24" i="26"/>
  <c r="M24" i="26"/>
  <c r="L24" i="26"/>
  <c r="K24" i="26"/>
  <c r="H24" i="26"/>
  <c r="G24" i="26"/>
  <c r="T23" i="26"/>
  <c r="T22" i="26"/>
  <c r="T21" i="26"/>
  <c r="T20" i="26"/>
  <c r="T19" i="26"/>
  <c r="P9" i="15"/>
  <c r="P9" i="26" s="1"/>
  <c r="P9" i="27" s="1"/>
  <c r="I9" i="15"/>
  <c r="C9" i="15"/>
  <c r="S7" i="15"/>
  <c r="S7" i="26" s="1"/>
  <c r="S7" i="27" s="1"/>
  <c r="D7" i="15"/>
  <c r="R5" i="15"/>
  <c r="R5" i="26" s="1"/>
  <c r="R5" i="27" s="1"/>
  <c r="C5" i="15"/>
  <c r="I73" i="15"/>
  <c r="H73" i="15"/>
  <c r="D73" i="15"/>
  <c r="C73" i="15"/>
  <c r="M71" i="15"/>
  <c r="R36" i="15"/>
  <c r="P13" i="15" s="1"/>
  <c r="S24" i="15"/>
  <c r="R24" i="15"/>
  <c r="Q24" i="15"/>
  <c r="P24" i="15"/>
  <c r="N24" i="15"/>
  <c r="M24" i="15"/>
  <c r="L24" i="15"/>
  <c r="K24" i="15"/>
  <c r="H24" i="15"/>
  <c r="G24" i="15"/>
  <c r="T23" i="15"/>
  <c r="T22" i="15"/>
  <c r="T21" i="15"/>
  <c r="T20" i="15"/>
  <c r="T19" i="15"/>
  <c r="M71" i="12"/>
  <c r="I73" i="12"/>
  <c r="H73" i="12"/>
  <c r="D73" i="12"/>
  <c r="C73" i="12"/>
  <c r="D7" i="31" l="1"/>
  <c r="D7" i="32" s="1"/>
  <c r="D7" i="33" s="1"/>
  <c r="I9" i="31"/>
  <c r="I9" i="32" s="1"/>
  <c r="I9" i="33" s="1"/>
  <c r="C5" i="34"/>
  <c r="C5" i="35" s="1"/>
  <c r="C5" i="39"/>
  <c r="D7" i="34"/>
  <c r="D7" i="35" s="1"/>
  <c r="D7" i="39"/>
  <c r="I9" i="34"/>
  <c r="I9" i="35" s="1"/>
  <c r="I9" i="39"/>
  <c r="C9" i="31"/>
  <c r="C9" i="32" s="1"/>
  <c r="C9" i="33" s="1"/>
  <c r="C5" i="38"/>
  <c r="S42" i="36"/>
  <c r="T42" i="36"/>
  <c r="S42" i="40"/>
  <c r="T42" i="40"/>
  <c r="P9" i="37"/>
  <c r="P9" i="28"/>
  <c r="P9" i="30" s="1"/>
  <c r="S7" i="37"/>
  <c r="S7" i="28"/>
  <c r="S7" i="30" s="1"/>
  <c r="T24" i="35"/>
  <c r="I73" i="39"/>
  <c r="D73" i="39"/>
  <c r="N24" i="39"/>
  <c r="M24" i="39"/>
  <c r="C73" i="39"/>
  <c r="R36" i="39"/>
  <c r="P13" i="39" s="1"/>
  <c r="S24" i="39"/>
  <c r="T20" i="39"/>
  <c r="Q24" i="39"/>
  <c r="L24" i="39"/>
  <c r="S30" i="33"/>
  <c r="L13" i="33" s="1"/>
  <c r="P24" i="39"/>
  <c r="T21" i="39"/>
  <c r="G24" i="39"/>
  <c r="D73" i="38"/>
  <c r="C73" i="38"/>
  <c r="I73" i="38"/>
  <c r="M24" i="38"/>
  <c r="R36" i="38"/>
  <c r="P13" i="38" s="1"/>
  <c r="Q24" i="38"/>
  <c r="R24" i="38"/>
  <c r="K24" i="38"/>
  <c r="S24" i="38"/>
  <c r="L24" i="38"/>
  <c r="P24" i="38"/>
  <c r="M71" i="40"/>
  <c r="R24" i="40"/>
  <c r="S24" i="37"/>
  <c r="N24" i="37"/>
  <c r="C73" i="37"/>
  <c r="K24" i="37"/>
  <c r="S30" i="28"/>
  <c r="L13" i="28" s="1"/>
  <c r="M24" i="37"/>
  <c r="R36" i="37"/>
  <c r="P13" i="37" s="1"/>
  <c r="L24" i="37"/>
  <c r="P24" i="37"/>
  <c r="Q24" i="37"/>
  <c r="T23" i="37"/>
  <c r="T19" i="37"/>
  <c r="N24" i="36"/>
  <c r="T21" i="40"/>
  <c r="I21" i="40" s="1"/>
  <c r="T24" i="26"/>
  <c r="D73" i="36"/>
  <c r="S24" i="36"/>
  <c r="P24" i="36"/>
  <c r="Q24" i="36"/>
  <c r="R24" i="36"/>
  <c r="K24" i="40"/>
  <c r="S30" i="15"/>
  <c r="L13" i="15" s="1"/>
  <c r="M71" i="36"/>
  <c r="H73" i="36"/>
  <c r="H73" i="40"/>
  <c r="I73" i="40"/>
  <c r="I73" i="36"/>
  <c r="C73" i="40"/>
  <c r="R36" i="36"/>
  <c r="P13" i="36" s="1"/>
  <c r="R36" i="40"/>
  <c r="P13" i="40" s="1"/>
  <c r="M24" i="40"/>
  <c r="N24" i="40"/>
  <c r="Q24" i="40"/>
  <c r="L24" i="40"/>
  <c r="S24" i="40"/>
  <c r="T20" i="40"/>
  <c r="I20" i="40" s="1"/>
  <c r="H24" i="36"/>
  <c r="H24" i="40"/>
  <c r="R5" i="37"/>
  <c r="R5" i="28"/>
  <c r="R5" i="30" s="1"/>
  <c r="T23" i="40"/>
  <c r="I23" i="40" s="1"/>
  <c r="P24" i="40"/>
  <c r="T22" i="40"/>
  <c r="I22" i="40" s="1"/>
  <c r="G24" i="40"/>
  <c r="T19" i="40"/>
  <c r="F24" i="40"/>
  <c r="T22" i="39"/>
  <c r="T19" i="39"/>
  <c r="S30" i="39" s="1"/>
  <c r="L13" i="39" s="1"/>
  <c r="T23" i="38"/>
  <c r="T22" i="38"/>
  <c r="T21" i="38"/>
  <c r="T19" i="38"/>
  <c r="N24" i="38"/>
  <c r="T20" i="37"/>
  <c r="T22" i="37"/>
  <c r="R24" i="37"/>
  <c r="T21" i="36"/>
  <c r="I21" i="36" s="1"/>
  <c r="T19" i="36"/>
  <c r="I19" i="36" s="1"/>
  <c r="T20" i="36"/>
  <c r="I20" i="36" s="1"/>
  <c r="T23" i="36"/>
  <c r="I23" i="36" s="1"/>
  <c r="T22" i="36"/>
  <c r="I22" i="36" s="1"/>
  <c r="K24" i="36"/>
  <c r="G24" i="36"/>
  <c r="S30" i="35"/>
  <c r="L13" i="35" s="1"/>
  <c r="S30" i="34"/>
  <c r="L13" i="34" s="1"/>
  <c r="T24" i="33"/>
  <c r="T24" i="31"/>
  <c r="S30" i="30"/>
  <c r="L13" i="30" s="1"/>
  <c r="T24" i="29"/>
  <c r="T24" i="28"/>
  <c r="T24" i="27"/>
  <c r="T24" i="15"/>
  <c r="C9" i="34" l="1"/>
  <c r="C9" i="35" s="1"/>
  <c r="C9" i="39"/>
  <c r="P9" i="31"/>
  <c r="P9" i="32" s="1"/>
  <c r="P9" i="33" s="1"/>
  <c r="P9" i="38"/>
  <c r="S7" i="38"/>
  <c r="S7" i="31"/>
  <c r="S7" i="32" s="1"/>
  <c r="S7" i="33" s="1"/>
  <c r="T24" i="39"/>
  <c r="R5" i="31"/>
  <c r="R5" i="32" s="1"/>
  <c r="R5" i="33" s="1"/>
  <c r="R5" i="38"/>
  <c r="S30" i="40"/>
  <c r="L13" i="40" s="1"/>
  <c r="R13" i="40" s="1"/>
  <c r="T24" i="40"/>
  <c r="I19" i="40"/>
  <c r="I24" i="40" s="1"/>
  <c r="S30" i="38"/>
  <c r="L13" i="38" s="1"/>
  <c r="T24" i="38"/>
  <c r="T24" i="37"/>
  <c r="S30" i="37"/>
  <c r="L13" i="37" s="1"/>
  <c r="S30" i="36"/>
  <c r="L13" i="36" s="1"/>
  <c r="R13" i="36" s="1"/>
  <c r="T24" i="36"/>
  <c r="I24" i="36"/>
  <c r="R36" i="12"/>
  <c r="P9" i="39" l="1"/>
  <c r="P9" i="34"/>
  <c r="P9" i="35" s="1"/>
  <c r="S7" i="39"/>
  <c r="S7" i="34"/>
  <c r="S7" i="35" s="1"/>
  <c r="R5" i="34"/>
  <c r="R5" i="35" s="1"/>
  <c r="R5" i="39"/>
  <c r="P13" i="12"/>
  <c r="S24" i="12" l="1"/>
  <c r="R24" i="12"/>
  <c r="Q24" i="12"/>
  <c r="P24" i="12"/>
  <c r="N24" i="12"/>
  <c r="M24" i="12"/>
  <c r="L24" i="12"/>
  <c r="K24" i="12"/>
  <c r="H24" i="12"/>
  <c r="G24" i="12"/>
  <c r="F24" i="12"/>
  <c r="T19" i="12"/>
  <c r="I19" i="12" l="1"/>
  <c r="F19" i="15" s="1"/>
  <c r="T23" i="12"/>
  <c r="I23" i="12" s="1"/>
  <c r="F23" i="15" s="1"/>
  <c r="I23" i="15" s="1"/>
  <c r="F23" i="26" s="1"/>
  <c r="I23" i="26" s="1"/>
  <c r="F23" i="27" s="1"/>
  <c r="T22" i="12"/>
  <c r="I22" i="12" s="1"/>
  <c r="F22" i="15" s="1"/>
  <c r="I22" i="15" s="1"/>
  <c r="F22" i="26" s="1"/>
  <c r="I22" i="26" s="1"/>
  <c r="T21" i="12"/>
  <c r="I21" i="12" s="1"/>
  <c r="F21" i="15" s="1"/>
  <c r="I21" i="15" s="1"/>
  <c r="F21" i="26" s="1"/>
  <c r="I21" i="26" s="1"/>
  <c r="F21" i="27" s="1"/>
  <c r="T20" i="12"/>
  <c r="S30" i="12" s="1"/>
  <c r="F22" i="27" l="1"/>
  <c r="I21" i="27"/>
  <c r="F21" i="28" s="1"/>
  <c r="I21" i="28" s="1"/>
  <c r="I21" i="29" s="1"/>
  <c r="F21" i="30" s="1"/>
  <c r="F21" i="37"/>
  <c r="I21" i="37" s="1"/>
  <c r="F23" i="37"/>
  <c r="I23" i="37" s="1"/>
  <c r="I23" i="27"/>
  <c r="F23" i="28" s="1"/>
  <c r="I23" i="28" s="1"/>
  <c r="I23" i="29" s="1"/>
  <c r="F23" i="30" s="1"/>
  <c r="I19" i="15"/>
  <c r="I20" i="12"/>
  <c r="F20" i="15" s="1"/>
  <c r="I20" i="15" s="1"/>
  <c r="F20" i="26" s="1"/>
  <c r="I20" i="26" s="1"/>
  <c r="F20" i="27" s="1"/>
  <c r="T24" i="12"/>
  <c r="L13" i="12"/>
  <c r="R13" i="12" s="1"/>
  <c r="A13" i="15" s="1"/>
  <c r="R13" i="15" s="1"/>
  <c r="A13" i="26" s="1"/>
  <c r="R13" i="26" s="1"/>
  <c r="A13" i="27" s="1"/>
  <c r="F24" i="15" l="1"/>
  <c r="I20" i="27"/>
  <c r="F20" i="28" s="1"/>
  <c r="I20" i="28" s="1"/>
  <c r="I20" i="29" s="1"/>
  <c r="F20" i="30" s="1"/>
  <c r="F20" i="37"/>
  <c r="I20" i="37" s="1"/>
  <c r="I23" i="30"/>
  <c r="F23" i="31" s="1"/>
  <c r="I23" i="31" s="1"/>
  <c r="F23" i="32" s="1"/>
  <c r="I23" i="32" s="1"/>
  <c r="F23" i="33" s="1"/>
  <c r="F23" i="38"/>
  <c r="I23" i="38" s="1"/>
  <c r="I21" i="30"/>
  <c r="F21" i="31" s="1"/>
  <c r="I21" i="31" s="1"/>
  <c r="F21" i="32" s="1"/>
  <c r="I21" i="32" s="1"/>
  <c r="F21" i="33" s="1"/>
  <c r="F21" i="38"/>
  <c r="I21" i="38" s="1"/>
  <c r="F19" i="26"/>
  <c r="I24" i="15"/>
  <c r="F22" i="37"/>
  <c r="I22" i="37" s="1"/>
  <c r="I22" i="27"/>
  <c r="F22" i="28" s="1"/>
  <c r="I22" i="28" s="1"/>
  <c r="I22" i="29" s="1"/>
  <c r="F22" i="30" s="1"/>
  <c r="A13" i="37"/>
  <c r="R13" i="37" s="1"/>
  <c r="R13" i="27"/>
  <c r="A13" i="28" s="1"/>
  <c r="R13" i="28" s="1"/>
  <c r="R13" i="29" s="1"/>
  <c r="A13" i="30" s="1"/>
  <c r="I24" i="12"/>
  <c r="I19" i="26" l="1"/>
  <c r="F24" i="26"/>
  <c r="I23" i="33"/>
  <c r="F23" i="34" s="1"/>
  <c r="I23" i="34" s="1"/>
  <c r="F23" i="35" s="1"/>
  <c r="I23" i="35" s="1"/>
  <c r="F23" i="39"/>
  <c r="I23" i="39" s="1"/>
  <c r="I21" i="33"/>
  <c r="F21" i="34" s="1"/>
  <c r="I21" i="34" s="1"/>
  <c r="F21" i="35" s="1"/>
  <c r="I21" i="35" s="1"/>
  <c r="F21" i="39"/>
  <c r="I21" i="39" s="1"/>
  <c r="I22" i="30"/>
  <c r="F22" i="31" s="1"/>
  <c r="I22" i="31" s="1"/>
  <c r="F22" i="32" s="1"/>
  <c r="I22" i="32" s="1"/>
  <c r="F22" i="33" s="1"/>
  <c r="F22" i="38"/>
  <c r="I22" i="38" s="1"/>
  <c r="I20" i="30"/>
  <c r="F20" i="31" s="1"/>
  <c r="I20" i="31" s="1"/>
  <c r="F20" i="32" s="1"/>
  <c r="I20" i="32" s="1"/>
  <c r="F20" i="33" s="1"/>
  <c r="F20" i="38"/>
  <c r="I20" i="38" s="1"/>
  <c r="A13" i="38"/>
  <c r="R13" i="38" s="1"/>
  <c r="R13" i="30"/>
  <c r="A13" i="31" s="1"/>
  <c r="R13" i="31" s="1"/>
  <c r="A13" i="32" s="1"/>
  <c r="R13" i="32" s="1"/>
  <c r="A13" i="33" s="1"/>
  <c r="I20" i="33" l="1"/>
  <c r="F20" i="34" s="1"/>
  <c r="I20" i="34" s="1"/>
  <c r="F20" i="35" s="1"/>
  <c r="F20" i="39"/>
  <c r="I20" i="39" s="1"/>
  <c r="I22" i="33"/>
  <c r="F22" i="34" s="1"/>
  <c r="I22" i="34" s="1"/>
  <c r="F22" i="35" s="1"/>
  <c r="I22" i="35" s="1"/>
  <c r="F22" i="39"/>
  <c r="I22" i="39" s="1"/>
  <c r="F19" i="27"/>
  <c r="I24" i="26"/>
  <c r="A13" i="39"/>
  <c r="R13" i="39" s="1"/>
  <c r="R13" i="33"/>
  <c r="A13" i="34" s="1"/>
  <c r="R13" i="34" s="1"/>
  <c r="A13" i="35" s="1"/>
  <c r="R13" i="35" s="1"/>
  <c r="I20" i="35" l="1"/>
  <c r="F24" i="27"/>
  <c r="F19" i="37"/>
  <c r="I19" i="27"/>
  <c r="I24" i="27" l="1"/>
  <c r="F19" i="28"/>
  <c r="F24" i="37"/>
  <c r="I19" i="37"/>
  <c r="I24" i="37" s="1"/>
  <c r="I19" i="28" l="1"/>
  <c r="F24" i="28"/>
  <c r="S42" i="12"/>
  <c r="L42" i="15" s="1"/>
  <c r="M42" i="15"/>
  <c r="T42" i="15" l="1"/>
  <c r="M42" i="26" s="1"/>
  <c r="S42" i="15"/>
  <c r="L42" i="26" s="1"/>
  <c r="I24" i="28"/>
  <c r="S42" i="26" l="1"/>
  <c r="L42" i="27" s="1"/>
  <c r="T42" i="26"/>
  <c r="M42" i="27" s="1"/>
  <c r="I19" i="29"/>
  <c r="F24" i="29"/>
  <c r="M42" i="28" l="1"/>
  <c r="M42" i="37"/>
  <c r="T42" i="37" s="1"/>
  <c r="L42" i="28"/>
  <c r="L42" i="37"/>
  <c r="S42" i="37" s="1"/>
  <c r="I24" i="29"/>
  <c r="F19" i="30"/>
  <c r="S42" i="28" l="1"/>
  <c r="T42" i="28"/>
  <c r="M42" i="29" s="1"/>
  <c r="I19" i="30"/>
  <c r="F19" i="38"/>
  <c r="F24" i="30"/>
  <c r="S42" i="29" l="1"/>
  <c r="L42" i="30" s="1"/>
  <c r="T42" i="29"/>
  <c r="M42" i="30" s="1"/>
  <c r="F24" i="38"/>
  <c r="I19" i="38"/>
  <c r="I24" i="38" s="1"/>
  <c r="I24" i="30"/>
  <c r="F19" i="31"/>
  <c r="T42" i="30" l="1"/>
  <c r="M42" i="31" s="1"/>
  <c r="M42" i="38"/>
  <c r="T42" i="38" s="1"/>
  <c r="S42" i="30"/>
  <c r="L42" i="31" s="1"/>
  <c r="L42" i="38"/>
  <c r="S42" i="38" s="1"/>
  <c r="F24" i="31"/>
  <c r="I19" i="31"/>
  <c r="S42" i="31" l="1"/>
  <c r="L42" i="32" s="1"/>
  <c r="T42" i="31"/>
  <c r="M42" i="32" s="1"/>
  <c r="I24" i="31"/>
  <c r="F19" i="32"/>
  <c r="T42" i="32" l="1"/>
  <c r="M42" i="33" s="1"/>
  <c r="S42" i="32"/>
  <c r="L42" i="33" s="1"/>
  <c r="I19" i="32"/>
  <c r="F24" i="32"/>
  <c r="S42" i="33" l="1"/>
  <c r="L42" i="34" s="1"/>
  <c r="L42" i="39"/>
  <c r="S42" i="39" s="1"/>
  <c r="T42" i="33"/>
  <c r="M42" i="34" s="1"/>
  <c r="M42" i="39"/>
  <c r="T42" i="39" s="1"/>
  <c r="I24" i="32"/>
  <c r="F19" i="33"/>
  <c r="T42" i="34" l="1"/>
  <c r="M42" i="35" s="1"/>
  <c r="T42" i="35" s="1"/>
  <c r="S42" i="34"/>
  <c r="L42" i="35" s="1"/>
  <c r="S42" i="35" s="1"/>
  <c r="I19" i="33"/>
  <c r="F19" i="39"/>
  <c r="F24" i="33"/>
  <c r="F24" i="39" l="1"/>
  <c r="I19" i="39"/>
  <c r="I24" i="39" s="1"/>
  <c r="F19" i="34"/>
  <c r="I24" i="33"/>
  <c r="I19" i="34" l="1"/>
  <c r="F24" i="34"/>
  <c r="F19" i="35" l="1"/>
  <c r="I24" i="34"/>
  <c r="I19" i="35" l="1"/>
  <c r="I24" i="35" s="1"/>
  <c r="F24" i="35"/>
</calcChain>
</file>

<file path=xl/comments1.xml><?xml version="1.0" encoding="utf-8"?>
<comments xmlns="http://schemas.openxmlformats.org/spreadsheetml/2006/main">
  <authors>
    <author>Cricia Marisol Cañas</author>
    <author>Cricia Cañas</author>
    <author>Crissia Marisol Cañas</author>
    <author>GUILLERMO</author>
  </authors>
  <commentList>
    <comment ref="A12" authorId="0" shapeId="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text>
        <r>
          <rPr>
            <sz val="9"/>
            <color indexed="81"/>
            <rFont val="Tahoma"/>
            <family val="2"/>
          </rPr>
          <t>Total de expedientes que se descargan en el cuadro D</t>
        </r>
      </text>
    </comment>
    <comment ref="R12" authorId="0" shapeId="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text>
        <r>
          <rPr>
            <sz val="9"/>
            <color indexed="81"/>
            <rFont val="Tahoma"/>
            <family val="2"/>
          </rPr>
          <t xml:space="preserve">Generadas y realizadas en la Sede Judicial
</t>
        </r>
      </text>
    </comment>
  </commentList>
</comments>
</file>

<file path=xl/comments10.xml><?xml version="1.0" encoding="utf-8"?>
<comments xmlns="http://schemas.openxmlformats.org/spreadsheetml/2006/main">
  <authors>
    <author>Cricia Marisol Cañas</author>
    <author>Cricia Cañas</author>
    <author>Crissia Marisol Cañas</author>
    <author>GUILLERMO</author>
  </authors>
  <commentList>
    <comment ref="A12" authorId="0" shapeId="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text>
        <r>
          <rPr>
            <sz val="9"/>
            <color indexed="81"/>
            <rFont val="Tahoma"/>
            <family val="2"/>
          </rPr>
          <t>Total de expedientes que se descargan en el cuadro D</t>
        </r>
      </text>
    </comment>
    <comment ref="R12" authorId="0" shapeId="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text>
        <r>
          <rPr>
            <sz val="9"/>
            <color indexed="81"/>
            <rFont val="Tahoma"/>
            <family val="2"/>
          </rPr>
          <t xml:space="preserve">Generadas y realizadas en la Sede Judicial
</t>
        </r>
      </text>
    </comment>
  </commentList>
</comments>
</file>

<file path=xl/comments11.xml><?xml version="1.0" encoding="utf-8"?>
<comments xmlns="http://schemas.openxmlformats.org/spreadsheetml/2006/main">
  <authors>
    <author>Cricia Marisol Cañas</author>
    <author>Cricia Cañas</author>
    <author>Crissia Marisol Cañas</author>
    <author>GUILLERMO</author>
  </authors>
  <commentList>
    <comment ref="A12" authorId="0" shapeId="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text>
        <r>
          <rPr>
            <sz val="9"/>
            <color indexed="81"/>
            <rFont val="Tahoma"/>
            <family val="2"/>
          </rPr>
          <t>Total de expedientes que se descargan en el cuadro D</t>
        </r>
      </text>
    </comment>
    <comment ref="R12" authorId="0" shapeId="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text>
        <r>
          <rPr>
            <sz val="9"/>
            <color indexed="81"/>
            <rFont val="Tahoma"/>
            <family val="2"/>
          </rPr>
          <t xml:space="preserve">Generadas y realizadas en la Sede Judicial
</t>
        </r>
      </text>
    </comment>
  </commentList>
</comments>
</file>

<file path=xl/comments12.xml><?xml version="1.0" encoding="utf-8"?>
<comments xmlns="http://schemas.openxmlformats.org/spreadsheetml/2006/main">
  <authors>
    <author>Cricia Marisol Cañas</author>
    <author>Cricia Cañas</author>
    <author>Crissia Marisol Cañas</author>
    <author>GUILLERMO</author>
  </authors>
  <commentList>
    <comment ref="A12" authorId="0" shapeId="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text>
        <r>
          <rPr>
            <sz val="9"/>
            <color indexed="81"/>
            <rFont val="Tahoma"/>
            <family val="2"/>
          </rPr>
          <t>Total de expedientes que se descargan en el cuadro D</t>
        </r>
      </text>
    </comment>
    <comment ref="R12" authorId="0" shapeId="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text>
        <r>
          <rPr>
            <sz val="9"/>
            <color indexed="81"/>
            <rFont val="Tahoma"/>
            <family val="2"/>
          </rPr>
          <t xml:space="preserve">Generadas y realizadas en la Sede Judicial
</t>
        </r>
      </text>
    </comment>
  </commentList>
</comments>
</file>

<file path=xl/comments13.xml><?xml version="1.0" encoding="utf-8"?>
<comments xmlns="http://schemas.openxmlformats.org/spreadsheetml/2006/main">
  <authors>
    <author>Cricia Marisol Cañas</author>
    <author>Cricia Cañas</author>
    <author>Crissia Marisol Cañas</author>
    <author>GUILLERMO</author>
  </authors>
  <commentList>
    <comment ref="A12" authorId="0" shapeId="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text>
        <r>
          <rPr>
            <sz val="9"/>
            <color indexed="81"/>
            <rFont val="Tahoma"/>
            <family val="2"/>
          </rPr>
          <t>Total de expedientes que se descargan en el cuadro D</t>
        </r>
      </text>
    </comment>
    <comment ref="R12" authorId="0" shapeId="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text>
        <r>
          <rPr>
            <sz val="9"/>
            <color indexed="81"/>
            <rFont val="Tahoma"/>
            <family val="2"/>
          </rPr>
          <t xml:space="preserve">Generadas y realizadas en la Sede Judicial
</t>
        </r>
      </text>
    </comment>
  </commentList>
</comments>
</file>

<file path=xl/comments14.xml><?xml version="1.0" encoding="utf-8"?>
<comments xmlns="http://schemas.openxmlformats.org/spreadsheetml/2006/main">
  <authors>
    <author>Cricia Marisol Cañas</author>
    <author>Cricia Cañas</author>
    <author>Crissia Marisol Cañas</author>
    <author>GUILLERMO</author>
  </authors>
  <commentList>
    <comment ref="A12" authorId="0" shapeId="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text>
        <r>
          <rPr>
            <sz val="9"/>
            <color indexed="81"/>
            <rFont val="Tahoma"/>
            <family val="2"/>
          </rPr>
          <t>Total de expedientes que se descargan en el cuadro D</t>
        </r>
      </text>
    </comment>
    <comment ref="R12" authorId="0" shapeId="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text>
        <r>
          <rPr>
            <sz val="9"/>
            <color indexed="81"/>
            <rFont val="Tahoma"/>
            <family val="2"/>
          </rPr>
          <t xml:space="preserve">Generadas y realizadas en la Sede Judicial
</t>
        </r>
      </text>
    </comment>
  </commentList>
</comments>
</file>

<file path=xl/comments15.xml><?xml version="1.0" encoding="utf-8"?>
<comments xmlns="http://schemas.openxmlformats.org/spreadsheetml/2006/main">
  <authors>
    <author>Cricia Marisol Cañas</author>
    <author>Cricia Cañas</author>
    <author>Crissia Marisol Cañas</author>
    <author>GUILLERMO</author>
  </authors>
  <commentList>
    <comment ref="A12" authorId="0" shapeId="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text>
        <r>
          <rPr>
            <sz val="9"/>
            <color indexed="81"/>
            <rFont val="Tahoma"/>
            <family val="2"/>
          </rPr>
          <t>Total de expedientes que se descargan en el cuadro D</t>
        </r>
      </text>
    </comment>
    <comment ref="R12" authorId="0" shapeId="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text>
        <r>
          <rPr>
            <sz val="9"/>
            <color indexed="81"/>
            <rFont val="Tahoma"/>
            <family val="2"/>
          </rPr>
          <t xml:space="preserve">Generadas y realizadas en la Sede Judicial
</t>
        </r>
      </text>
    </comment>
  </commentList>
</comments>
</file>

<file path=xl/comments16.xml><?xml version="1.0" encoding="utf-8"?>
<comments xmlns="http://schemas.openxmlformats.org/spreadsheetml/2006/main">
  <authors>
    <author>Cricia Marisol Cañas</author>
    <author>Cricia Cañas</author>
    <author>Crissia Marisol Cañas</author>
    <author>GUILLERMO</author>
  </authors>
  <commentList>
    <comment ref="A12" authorId="0" shapeId="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text>
        <r>
          <rPr>
            <sz val="9"/>
            <color indexed="81"/>
            <rFont val="Tahoma"/>
            <family val="2"/>
          </rPr>
          <t>Total de expedientes que se descargan en el cuadro D</t>
        </r>
      </text>
    </comment>
    <comment ref="R12" authorId="0" shapeId="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text>
        <r>
          <rPr>
            <sz val="9"/>
            <color indexed="81"/>
            <rFont val="Tahoma"/>
            <family val="2"/>
          </rPr>
          <t xml:space="preserve">Generadas y realizadas en la Sede Judicial
</t>
        </r>
      </text>
    </comment>
  </commentList>
</comments>
</file>

<file path=xl/comments17.xml><?xml version="1.0" encoding="utf-8"?>
<comments xmlns="http://schemas.openxmlformats.org/spreadsheetml/2006/main">
  <authors>
    <author>Cricia Marisol Cañas</author>
    <author>Cricia Cañas</author>
    <author>Crissia Marisol Cañas</author>
    <author>GUILLERMO</author>
  </authors>
  <commentList>
    <comment ref="A12" authorId="0" shapeId="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text>
        <r>
          <rPr>
            <sz val="9"/>
            <color indexed="81"/>
            <rFont val="Tahoma"/>
            <family val="2"/>
          </rPr>
          <t>Total de expedientes que se descargan en el cuadro D</t>
        </r>
      </text>
    </comment>
    <comment ref="R12" authorId="0" shapeId="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text>
        <r>
          <rPr>
            <sz val="9"/>
            <color indexed="81"/>
            <rFont val="Tahoma"/>
            <family val="2"/>
          </rPr>
          <t xml:space="preserve">Generadas y realizadas en la Sede Judicial
</t>
        </r>
      </text>
    </comment>
  </commentList>
</comments>
</file>

<file path=xl/comments2.xml><?xml version="1.0" encoding="utf-8"?>
<comments xmlns="http://schemas.openxmlformats.org/spreadsheetml/2006/main">
  <authors>
    <author>Cricia Marisol Cañas</author>
    <author>Cricia Cañas</author>
    <author>Crissia Marisol Cañas</author>
    <author>GUILLERMO</author>
  </authors>
  <commentList>
    <comment ref="A12" authorId="0" shapeId="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text>
        <r>
          <rPr>
            <sz val="9"/>
            <color indexed="81"/>
            <rFont val="Tahoma"/>
            <family val="2"/>
          </rPr>
          <t>Total de expedientes que se descargan en el cuadro D</t>
        </r>
      </text>
    </comment>
    <comment ref="R12" authorId="0" shapeId="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text>
        <r>
          <rPr>
            <sz val="9"/>
            <color indexed="81"/>
            <rFont val="Tahoma"/>
            <family val="2"/>
          </rPr>
          <t xml:space="preserve">Generadas y realizadas en la Sede Judicial
</t>
        </r>
      </text>
    </comment>
  </commentList>
</comments>
</file>

<file path=xl/comments3.xml><?xml version="1.0" encoding="utf-8"?>
<comments xmlns="http://schemas.openxmlformats.org/spreadsheetml/2006/main">
  <authors>
    <author>Cricia Marisol Cañas</author>
    <author>Cricia Cañas</author>
    <author>Crissia Marisol Cañas</author>
    <author>GUILLERMO</author>
  </authors>
  <commentList>
    <comment ref="A12" authorId="0" shapeId="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text>
        <r>
          <rPr>
            <sz val="9"/>
            <color indexed="81"/>
            <rFont val="Tahoma"/>
            <family val="2"/>
          </rPr>
          <t>Total de expedientes que se descargan en el cuadro D</t>
        </r>
      </text>
    </comment>
    <comment ref="R12" authorId="0" shapeId="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text>
        <r>
          <rPr>
            <sz val="9"/>
            <color indexed="81"/>
            <rFont val="Tahoma"/>
            <family val="2"/>
          </rPr>
          <t xml:space="preserve">Generadas y realizadas en la Sede Judicial
</t>
        </r>
      </text>
    </comment>
  </commentList>
</comments>
</file>

<file path=xl/comments4.xml><?xml version="1.0" encoding="utf-8"?>
<comments xmlns="http://schemas.openxmlformats.org/spreadsheetml/2006/main">
  <authors>
    <author>Cricia Marisol Cañas</author>
    <author>Cricia Cañas</author>
    <author>Crissia Marisol Cañas</author>
    <author>GUILLERMO</author>
  </authors>
  <commentList>
    <comment ref="A12" authorId="0" shapeId="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text>
        <r>
          <rPr>
            <sz val="9"/>
            <color indexed="81"/>
            <rFont val="Tahoma"/>
            <family val="2"/>
          </rPr>
          <t>Total de expedientes que se descargan en el cuadro D</t>
        </r>
      </text>
    </comment>
    <comment ref="R12" authorId="0" shapeId="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text>
        <r>
          <rPr>
            <sz val="9"/>
            <color indexed="81"/>
            <rFont val="Tahoma"/>
            <family val="2"/>
          </rPr>
          <t xml:space="preserve">Generadas y realizadas en la Sede Judicial
</t>
        </r>
      </text>
    </comment>
  </commentList>
</comments>
</file>

<file path=xl/comments5.xml><?xml version="1.0" encoding="utf-8"?>
<comments xmlns="http://schemas.openxmlformats.org/spreadsheetml/2006/main">
  <authors>
    <author>Cricia Marisol Cañas</author>
    <author>Cricia Cañas</author>
    <author>Crissia Marisol Cañas</author>
    <author>GUILLERMO</author>
  </authors>
  <commentList>
    <comment ref="A12" authorId="0" shapeId="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text>
        <r>
          <rPr>
            <sz val="9"/>
            <color indexed="81"/>
            <rFont val="Tahoma"/>
            <family val="2"/>
          </rPr>
          <t>Total de expedientes que se descargan en el cuadro D</t>
        </r>
      </text>
    </comment>
    <comment ref="R12" authorId="0" shapeId="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text>
        <r>
          <rPr>
            <sz val="9"/>
            <color indexed="81"/>
            <rFont val="Tahoma"/>
            <family val="2"/>
          </rPr>
          <t xml:space="preserve">Generadas y realizadas en la Sede Judicial
</t>
        </r>
      </text>
    </comment>
  </commentList>
</comments>
</file>

<file path=xl/comments6.xml><?xml version="1.0" encoding="utf-8"?>
<comments xmlns="http://schemas.openxmlformats.org/spreadsheetml/2006/main">
  <authors>
    <author>Cricia Marisol Cañas</author>
    <author>Cricia Cañas</author>
    <author>Crissia Marisol Cañas</author>
    <author>GUILLERMO</author>
  </authors>
  <commentList>
    <comment ref="A12" authorId="0" shapeId="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text>
        <r>
          <rPr>
            <sz val="9"/>
            <color indexed="81"/>
            <rFont val="Tahoma"/>
            <family val="2"/>
          </rPr>
          <t>Total de expedientes que se descargan en el cuadro D</t>
        </r>
      </text>
    </comment>
    <comment ref="R12" authorId="0" shapeId="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text>
        <r>
          <rPr>
            <sz val="9"/>
            <color indexed="81"/>
            <rFont val="Tahoma"/>
            <family val="2"/>
          </rPr>
          <t xml:space="preserve">Generadas y realizadas en la Sede Judicial
</t>
        </r>
      </text>
    </comment>
  </commentList>
</comments>
</file>

<file path=xl/comments7.xml><?xml version="1.0" encoding="utf-8"?>
<comments xmlns="http://schemas.openxmlformats.org/spreadsheetml/2006/main">
  <authors>
    <author>Cricia Marisol Cañas</author>
    <author>Cricia Cañas</author>
    <author>Crissia Marisol Cañas</author>
    <author>GUILLERMO</author>
  </authors>
  <commentList>
    <comment ref="A12" authorId="0" shapeId="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text>
        <r>
          <rPr>
            <sz val="9"/>
            <color indexed="81"/>
            <rFont val="Tahoma"/>
            <family val="2"/>
          </rPr>
          <t>Total de expedientes que se descargan en el cuadro D</t>
        </r>
      </text>
    </comment>
    <comment ref="R12" authorId="0" shapeId="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text>
        <r>
          <rPr>
            <sz val="9"/>
            <color indexed="81"/>
            <rFont val="Tahoma"/>
            <family val="2"/>
          </rPr>
          <t xml:space="preserve">Generadas y realizadas en la Sede Judicial
</t>
        </r>
      </text>
    </comment>
  </commentList>
</comments>
</file>

<file path=xl/comments8.xml><?xml version="1.0" encoding="utf-8"?>
<comments xmlns="http://schemas.openxmlformats.org/spreadsheetml/2006/main">
  <authors>
    <author>Cricia Marisol Cañas</author>
    <author>Cricia Cañas</author>
    <author>Crissia Marisol Cañas</author>
    <author>GUILLERMO</author>
  </authors>
  <commentList>
    <comment ref="A12" authorId="0" shapeId="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text>
        <r>
          <rPr>
            <sz val="9"/>
            <color indexed="81"/>
            <rFont val="Tahoma"/>
            <family val="2"/>
          </rPr>
          <t>Total de expedientes que se descargan en el cuadro D</t>
        </r>
      </text>
    </comment>
    <comment ref="R12" authorId="0" shapeId="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text>
        <r>
          <rPr>
            <sz val="9"/>
            <color indexed="81"/>
            <rFont val="Tahoma"/>
            <family val="2"/>
          </rPr>
          <t xml:space="preserve">Generadas y realizadas en la Sede Judicial
</t>
        </r>
      </text>
    </comment>
  </commentList>
</comments>
</file>

<file path=xl/comments9.xml><?xml version="1.0" encoding="utf-8"?>
<comments xmlns="http://schemas.openxmlformats.org/spreadsheetml/2006/main">
  <authors>
    <author>Cricia Marisol Cañas</author>
    <author>Cricia Cañas</author>
    <author>Crissia Marisol Cañas</author>
    <author>GUILLERMO</author>
  </authors>
  <commentList>
    <comment ref="A12" authorId="0" shapeId="0">
      <text>
        <r>
          <rPr>
            <b/>
            <sz val="9"/>
            <color indexed="81"/>
            <rFont val="Tahoma"/>
            <family val="2"/>
          </rPr>
          <t>PROCESOS EN TRÁMITE:</t>
        </r>
        <r>
          <rPr>
            <sz val="9"/>
            <color indexed="81"/>
            <rFont val="Tahoma"/>
            <family val="2"/>
          </rPr>
          <t xml:space="preserve">
Son todos aquellos Expediente o diligencias pendientes, activos, circulantes  e Inactivos, formados por todos aquellos casos que al Inicio de un período están a la espera de una resolución, sentencia u otro tipo de auto, que le ponga fin al caso.
</t>
        </r>
        <r>
          <rPr>
            <b/>
            <i/>
            <u/>
            <sz val="9"/>
            <color indexed="81"/>
            <rFont val="Tahoma"/>
            <family val="2"/>
          </rPr>
          <t>Advertencia:</t>
        </r>
        <r>
          <rPr>
            <sz val="9"/>
            <color indexed="81"/>
            <rFont val="Tahoma"/>
            <family val="2"/>
          </rPr>
          <t xml:space="preserve">
Si la casilla le cambia de color, es porque el dato calculado es menor que el Total de los inactivos acumulados al final del mes.  (Total Literal B.1 al inicio del mes).
</t>
        </r>
        <r>
          <rPr>
            <b/>
            <i/>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al inicio del mes
Recuerde : éste dato es la suma de los procesos inactivos más los procesos activos y por lo tanto, no pueden ser menor que el total de los Inactivos al inicio del mes.
1- Cuando el total de inactivos es IGUAL al valor del trámite a inicio es porque no quedó ningún Expediente ACTIVO del o los meses anteriores
2- Cuando es MAYOR es porque quedó pendiente algún expediente activo del mes o meses anteriores. Puede comprobarlo en el libro de entrada.</t>
        </r>
      </text>
    </comment>
    <comment ref="D12" authorId="1" shapeId="0">
      <text>
        <r>
          <rPr>
            <b/>
            <sz val="8"/>
            <color indexed="81"/>
            <rFont val="Tahoma"/>
            <family val="2"/>
          </rPr>
          <t xml:space="preserve">EXPEDIENTES INGRESADOS:
</t>
        </r>
        <r>
          <rPr>
            <sz val="8"/>
            <color indexed="81"/>
            <rFont val="Tahoma"/>
            <family val="2"/>
          </rPr>
          <t xml:space="preserve">Son todas las demandas o solicitudes sometidas a la consideración del Juez, con el objeto de dirimir conflictos o dar certeza jurídica a los hechos planteados.
</t>
        </r>
        <r>
          <rPr>
            <b/>
            <u/>
            <sz val="8"/>
            <color indexed="81"/>
            <rFont val="Tahoma"/>
            <family val="2"/>
          </rPr>
          <t xml:space="preserve">Se excluyen: </t>
        </r>
        <r>
          <rPr>
            <sz val="8"/>
            <color indexed="81"/>
            <rFont val="Tahoma"/>
            <family val="2"/>
          </rPr>
          <t>las diligencias inherentes al proceso principal, cualquier tipo de incidente que se genere producto de alguna causa ya en trámite y actos previos a la demanda.</t>
        </r>
        <r>
          <rPr>
            <b/>
            <sz val="8"/>
            <color indexed="81"/>
            <rFont val="Tahoma"/>
            <family val="2"/>
          </rPr>
          <t xml:space="preserve">
</t>
        </r>
        <r>
          <rPr>
            <sz val="8"/>
            <color indexed="81"/>
            <rFont val="Tahoma"/>
            <family val="2"/>
          </rPr>
          <t xml:space="preserve">
</t>
        </r>
      </text>
    </comment>
    <comment ref="I12" authorId="0" shapeId="0">
      <text>
        <r>
          <rPr>
            <b/>
            <sz val="9"/>
            <color indexed="81"/>
            <rFont val="Tahoma"/>
            <family val="2"/>
          </rPr>
          <t>EXPEDIENTES REACTIVADOS:</t>
        </r>
        <r>
          <rPr>
            <sz val="9"/>
            <color indexed="81"/>
            <rFont val="Tahoma"/>
            <family val="2"/>
          </rPr>
          <t xml:space="preserve">
Son los expedientes o causas terminadas mediante una resolución final, que por decisión de un Tribunal Superior o por el mismo Tribunal, se ordena nuevamente el conocimiento del asunto, a consideración del Juez.
</t>
        </r>
      </text>
    </comment>
    <comment ref="L12" authorId="1" shapeId="0">
      <text>
        <r>
          <rPr>
            <b/>
            <sz val="8"/>
            <color indexed="81"/>
            <rFont val="Tahoma"/>
            <family val="2"/>
          </rPr>
          <t xml:space="preserve">EXPEDIENTES FENECIDOS O RESUELTOS:
</t>
        </r>
        <r>
          <rPr>
            <sz val="8"/>
            <color indexed="81"/>
            <rFont val="Tahoma"/>
            <family val="2"/>
          </rPr>
          <t xml:space="preserve">Son todos aquellos expedientes o diligencias en el que se ha dictado una sentencia definitiva, auto definitivo o resolución que le pone fin al proceso, aún cuando no éste firme.- 
 Se entenderá por sentencia (Sentencia o Autos definitivos) la decisión legítima de un juez sobre la causa controvertida en su tribunal; resolución definitiva con la que se concluye un juicio por determinada instancia jurisdiccional; y auto o resolución, el decreto judicial dictado en alguna causa, que signifique el término judicial de dicha proceso o diligencia.
</t>
        </r>
        <r>
          <rPr>
            <b/>
            <sz val="8"/>
            <color indexed="81"/>
            <rFont val="Tahoma"/>
            <family val="2"/>
          </rPr>
          <t xml:space="preserve">NOTA: </t>
        </r>
        <r>
          <rPr>
            <sz val="8"/>
            <color indexed="81"/>
            <rFont val="Tahoma"/>
            <family val="2"/>
          </rPr>
          <t xml:space="preserve">
Para que los datos aparezcan en ésta columna, recuerde que primero deberá llenar el detalle de los cuadros del Literal </t>
        </r>
        <r>
          <rPr>
            <b/>
            <sz val="8"/>
            <color indexed="81"/>
            <rFont val="Tahoma"/>
            <family val="2"/>
          </rPr>
          <t>B</t>
        </r>
        <r>
          <rPr>
            <sz val="8"/>
            <color indexed="81"/>
            <rFont val="Tahoma"/>
            <family val="2"/>
          </rPr>
          <t xml:space="preserve">. </t>
        </r>
        <r>
          <rPr>
            <b/>
            <sz val="8"/>
            <color indexed="81"/>
            <rFont val="Tahoma"/>
            <family val="2"/>
          </rPr>
          <t>Detalle por Procesos</t>
        </r>
        <r>
          <rPr>
            <sz val="8"/>
            <color indexed="81"/>
            <rFont val="Tahoma"/>
            <family val="2"/>
          </rPr>
          <t xml:space="preserve"> y automáticamente se le irá llenado la celdas respectiva.</t>
        </r>
      </text>
    </comment>
    <comment ref="P12" authorId="2" shapeId="0">
      <text>
        <r>
          <rPr>
            <sz val="9"/>
            <color indexed="81"/>
            <rFont val="Tahoma"/>
            <family val="2"/>
          </rPr>
          <t>Total de expedientes que se descargan en el cuadro D</t>
        </r>
      </text>
    </comment>
    <comment ref="R12" authorId="0" shapeId="0">
      <text>
        <r>
          <rPr>
            <b/>
            <sz val="9"/>
            <color indexed="81"/>
            <rFont val="Tahoma"/>
            <family val="2"/>
          </rPr>
          <t>EXPEDIENTES EN TRÁMITE AL FINAL:</t>
        </r>
        <r>
          <rPr>
            <sz val="9"/>
            <color indexed="81"/>
            <rFont val="Tahoma"/>
            <family val="2"/>
          </rPr>
          <t xml:space="preserve"> Son todos aquellos Expedientes pendientes, activos,  circulantes e Inactivos, formados por todos aquellos casos que el final de un período están a la espera de una resolución, sentencia u otro tipo de auto, que le ponga fin al caso.
</t>
        </r>
        <r>
          <rPr>
            <b/>
            <sz val="9"/>
            <color indexed="81"/>
            <rFont val="Tahoma"/>
            <family val="2"/>
          </rPr>
          <t xml:space="preserve">
</t>
        </r>
        <r>
          <rPr>
            <b/>
            <u/>
            <sz val="9"/>
            <color indexed="81"/>
            <rFont val="Tahoma"/>
            <family val="2"/>
          </rPr>
          <t>Advertencia:</t>
        </r>
        <r>
          <rPr>
            <sz val="9"/>
            <color indexed="81"/>
            <rFont val="Tahoma"/>
            <family val="2"/>
          </rPr>
          <t xml:space="preserve">
Si la casilla le cambia de color, es porque el dato calculado es menor que el </t>
        </r>
        <r>
          <rPr>
            <b/>
            <sz val="9"/>
            <color indexed="81"/>
            <rFont val="Tahoma"/>
            <family val="2"/>
          </rPr>
          <t>Total de los inactivos acumulados al final del mes</t>
        </r>
        <r>
          <rPr>
            <sz val="9"/>
            <color indexed="81"/>
            <rFont val="Tahoma"/>
            <family val="2"/>
          </rPr>
          <t xml:space="preserve">.  (Total Literal B.1 acumulados al Final del Mes).
</t>
        </r>
        <r>
          <rPr>
            <b/>
            <i/>
            <u/>
            <sz val="9"/>
            <color indexed="81"/>
            <rFont val="Tahoma"/>
            <family val="2"/>
          </rPr>
          <t>Rojo:</t>
        </r>
        <r>
          <rPr>
            <sz val="9"/>
            <color indexed="81"/>
            <rFont val="Tahoma"/>
            <family val="2"/>
          </rPr>
          <t xml:space="preserve"> si el valor calculado es </t>
        </r>
        <r>
          <rPr>
            <u/>
            <sz val="9"/>
            <color indexed="81"/>
            <rFont val="Tahoma"/>
            <family val="2"/>
          </rPr>
          <t>NEGATIVO</t>
        </r>
        <r>
          <rPr>
            <sz val="9"/>
            <color indexed="81"/>
            <rFont val="Tahoma"/>
            <family val="2"/>
          </rPr>
          <t xml:space="preserve">
</t>
        </r>
        <r>
          <rPr>
            <b/>
            <i/>
            <u/>
            <sz val="9"/>
            <color indexed="81"/>
            <rFont val="Tahoma"/>
            <family val="2"/>
          </rPr>
          <t>Morado:</t>
        </r>
        <r>
          <rPr>
            <sz val="9"/>
            <color indexed="81"/>
            <rFont val="Tahoma"/>
            <family val="2"/>
          </rPr>
          <t xml:space="preserve"> Si el valor calculado es </t>
        </r>
        <r>
          <rPr>
            <u/>
            <sz val="9"/>
            <color indexed="81"/>
            <rFont val="Tahoma"/>
            <family val="2"/>
          </rPr>
          <t>MENOR</t>
        </r>
        <r>
          <rPr>
            <sz val="9"/>
            <color indexed="81"/>
            <rFont val="Tahoma"/>
            <family val="2"/>
          </rPr>
          <t xml:space="preserve"> que el total acumulado
</t>
        </r>
        <r>
          <rPr>
            <b/>
            <sz val="9"/>
            <color indexed="81"/>
            <rFont val="Tahoma"/>
            <family val="2"/>
          </rPr>
          <t>Recuerde :</t>
        </r>
        <r>
          <rPr>
            <sz val="9"/>
            <color indexed="81"/>
            <rFont val="Tahoma"/>
            <family val="2"/>
          </rPr>
          <t xml:space="preserve"> éste dato es la suma de los procesos inactivos más los procesos activos y por lo tanto </t>
        </r>
        <r>
          <rPr>
            <b/>
            <sz val="9"/>
            <color indexed="81"/>
            <rFont val="Tahoma"/>
            <family val="2"/>
          </rPr>
          <t>no puede ser menor</t>
        </r>
        <r>
          <rPr>
            <sz val="9"/>
            <color indexed="81"/>
            <rFont val="Tahoma"/>
            <family val="2"/>
          </rPr>
          <t xml:space="preserve"> que el total de los Inactivos acumulado al final del mes.
1- Cuando el total de inactivos es </t>
        </r>
        <r>
          <rPr>
            <b/>
            <sz val="9"/>
            <color indexed="81"/>
            <rFont val="Tahoma"/>
            <family val="2"/>
          </rPr>
          <t>IGUAL</t>
        </r>
        <r>
          <rPr>
            <sz val="9"/>
            <color indexed="81"/>
            <rFont val="Tahoma"/>
            <family val="2"/>
          </rPr>
          <t xml:space="preserve"> al valor del trámite es porque no quedó ningún Expediente ACTIVO
2- Cuando es </t>
        </r>
        <r>
          <rPr>
            <b/>
            <sz val="9"/>
            <color indexed="81"/>
            <rFont val="Tahoma"/>
            <family val="2"/>
          </rPr>
          <t xml:space="preserve">MAYOR </t>
        </r>
        <r>
          <rPr>
            <sz val="9"/>
            <color indexed="81"/>
            <rFont val="Tahoma"/>
            <family val="2"/>
          </rPr>
          <t>es porque quedó pendiente algún expediente activo. Puede comprobarlo en el libro de entrada.</t>
        </r>
      </text>
    </comment>
    <comment ref="H18" authorId="0" shapeId="0">
      <text>
        <r>
          <rPr>
            <b/>
            <sz val="9"/>
            <color indexed="81"/>
            <rFont val="Tahoma"/>
            <family val="2"/>
          </rPr>
          <t>Advertencia:</t>
        </r>
        <r>
          <rPr>
            <sz val="9"/>
            <color indexed="81"/>
            <rFont val="Tahoma"/>
            <family val="2"/>
          </rPr>
          <t xml:space="preserve">
Esta casilla será utilizada siempre y cuando se haya solicitado una reapertura y afecte el estado de un proceso inactivo y cambié este proceso a otro estado que lo deje también inactivo.
</t>
        </r>
      </text>
    </comment>
    <comment ref="I18" authorId="3" shapeId="0">
      <text>
        <r>
          <rPr>
            <b/>
            <u/>
            <sz val="8"/>
            <color indexed="81"/>
            <rFont val="Tahoma"/>
            <family val="2"/>
          </rPr>
          <t>Advertencia:</t>
        </r>
        <r>
          <rPr>
            <sz val="8"/>
            <color indexed="81"/>
            <rFont val="Tahoma"/>
            <family val="2"/>
          </rPr>
          <t xml:space="preserve">
Si cambia de color, Verifique que los datos de ésta casilla No le hayan quedado negativos. Si es el caso, significa que está Terminando más procesos Inactivos de los que trae acumulados al inicio del mes.</t>
        </r>
        <r>
          <rPr>
            <sz val="9"/>
            <color indexed="81"/>
            <rFont val="Tahoma"/>
            <family val="2"/>
          </rPr>
          <t xml:space="preserve">
</t>
        </r>
      </text>
    </comment>
    <comment ref="G77" authorId="2" shapeId="0">
      <text>
        <r>
          <rPr>
            <b/>
            <sz val="9"/>
            <color indexed="81"/>
            <rFont val="Tahoma"/>
            <family val="2"/>
          </rPr>
          <t xml:space="preserve">Modalidad Presencial: </t>
        </r>
        <r>
          <rPr>
            <sz val="9"/>
            <color indexed="81"/>
            <rFont val="Tahoma"/>
            <family val="2"/>
          </rPr>
          <t>Cuándo se realizan dentro de la sede judicial con presencia física de los involucrados.</t>
        </r>
      </text>
    </comment>
    <comment ref="H77" authorId="2" shapeId="0">
      <text>
        <r>
          <rPr>
            <b/>
            <sz val="9"/>
            <color indexed="81"/>
            <rFont val="Tahoma"/>
            <family val="2"/>
          </rPr>
          <t xml:space="preserve">Modalidad Virtual:
</t>
        </r>
        <r>
          <rPr>
            <sz val="9"/>
            <color indexed="81"/>
            <rFont val="Tahoma"/>
            <family val="2"/>
          </rPr>
          <t xml:space="preserve">Cuándo se utiliza el medio electrónico para realizar la audiencia sin presencia física en sede judicial de los involucrados.
</t>
        </r>
      </text>
    </comment>
    <comment ref="I77" authorId="2" shapeId="0">
      <text>
        <r>
          <rPr>
            <b/>
            <sz val="9"/>
            <color indexed="81"/>
            <rFont val="Tahoma"/>
            <family val="2"/>
          </rPr>
          <t xml:space="preserve">Modalidad Mixta: </t>
        </r>
        <r>
          <rPr>
            <sz val="9"/>
            <color indexed="81"/>
            <rFont val="Tahoma"/>
            <family val="2"/>
          </rPr>
          <t>Cuándo se realizan la audiencia  de manera combinada (grupo de personas presentes, otro u otros que se encuentran en modalidad virtual y/o personas involucradas ausentes)</t>
        </r>
      </text>
    </comment>
    <comment ref="Q92" authorId="1" shapeId="0">
      <text>
        <r>
          <rPr>
            <sz val="9"/>
            <color indexed="81"/>
            <rFont val="Tahoma"/>
            <family val="2"/>
          </rPr>
          <t xml:space="preserve">Generadas y realizadas en la Sede Judicial
</t>
        </r>
      </text>
    </comment>
  </commentList>
</comments>
</file>

<file path=xl/sharedStrings.xml><?xml version="1.0" encoding="utf-8"?>
<sst xmlns="http://schemas.openxmlformats.org/spreadsheetml/2006/main" count="4233" uniqueCount="220">
  <si>
    <t>DEPARTAMENTO:</t>
  </si>
  <si>
    <t>MES:</t>
  </si>
  <si>
    <t xml:space="preserve"> AÑO:</t>
  </si>
  <si>
    <t>Concepto</t>
  </si>
  <si>
    <t>Revisó Secretario(a):</t>
  </si>
  <si>
    <t>Nombre del Juez(a) a evaluar:</t>
  </si>
  <si>
    <t>Realizadas</t>
  </si>
  <si>
    <t>Total</t>
  </si>
  <si>
    <t>Excusa</t>
  </si>
  <si>
    <t>Recusación</t>
  </si>
  <si>
    <t>Procesos</t>
  </si>
  <si>
    <t>FAX:</t>
  </si>
  <si>
    <t>E-mail:</t>
  </si>
  <si>
    <t>En el Mes</t>
  </si>
  <si>
    <t>Acumulado al final del mes</t>
  </si>
  <si>
    <t>Fecha:</t>
  </si>
  <si>
    <t>Otros</t>
  </si>
  <si>
    <t>Reactivados en el mes</t>
  </si>
  <si>
    <t>FEM</t>
  </si>
  <si>
    <t>MAS</t>
  </si>
  <si>
    <t>Modalidad</t>
  </si>
  <si>
    <t>Virtual</t>
  </si>
  <si>
    <t>Modificación</t>
  </si>
  <si>
    <t>Total otros…</t>
  </si>
  <si>
    <t>No.</t>
  </si>
  <si>
    <t>Impedimentos</t>
  </si>
  <si>
    <t>INFORME ÚNICO DE GESTIÓN MENSUAL DE LOS TRIBUNALES CONTRA EL CRIMEN ORGANIZADO</t>
  </si>
  <si>
    <t>ENERO</t>
  </si>
  <si>
    <t>TELÉFONO:</t>
  </si>
  <si>
    <t>JUEZ:</t>
  </si>
  <si>
    <t>Materia</t>
  </si>
  <si>
    <t>Territorio</t>
  </si>
  <si>
    <t xml:space="preserve">Observaciones: </t>
  </si>
  <si>
    <t>Calidad:</t>
  </si>
  <si>
    <t>A.     Resumen de Procesos</t>
  </si>
  <si>
    <t>B.  Detalle por Procesos</t>
  </si>
  <si>
    <t>B.1     PROCESOS INACTIVOS HASTA EL MES QUE REPORTA</t>
  </si>
  <si>
    <t>B.2     Formas de Terminación de los PROCESOS INACTIVOS</t>
  </si>
  <si>
    <t>Resolución Definitiva</t>
  </si>
  <si>
    <t>Terminados Anticipadamente (Art. 36)</t>
  </si>
  <si>
    <t>No Establecida</t>
  </si>
  <si>
    <t>Establecida</t>
  </si>
  <si>
    <t>Absuelto</t>
  </si>
  <si>
    <t>Remisión</t>
  </si>
  <si>
    <t>Cesación</t>
  </si>
  <si>
    <t>TOTAL…..</t>
  </si>
  <si>
    <t>1. No se establece la conducta antisocial</t>
  </si>
  <si>
    <t>1. Incompetencias</t>
  </si>
  <si>
    <t>2. Se declara establecida conducta antisocial</t>
  </si>
  <si>
    <t>3. Se declara Absuelto</t>
  </si>
  <si>
    <t>2. Por prescripción</t>
  </si>
  <si>
    <t>4. Se declara Responsable</t>
  </si>
  <si>
    <t>3. Nulidad Absoluta</t>
  </si>
  <si>
    <t>4. Expedientes Acumulados</t>
  </si>
  <si>
    <t>5. Fenecidos por otra Razón</t>
  </si>
  <si>
    <t>1.  Remisión</t>
  </si>
  <si>
    <t>2.  Cesación</t>
  </si>
  <si>
    <t>3.  Renuncia de la Acción</t>
  </si>
  <si>
    <t>4. Conciliaciones (de Efecto Inmediato)</t>
  </si>
  <si>
    <t>C.  Detalle por Menores o Adolescentes durante el Mes</t>
  </si>
  <si>
    <t>C.1 Número de Menores o Adolescentes Recibidos</t>
  </si>
  <si>
    <t>C.3 Menores o Adolescentes Localizados en el Mes</t>
  </si>
  <si>
    <t>Al inicio del mes</t>
  </si>
  <si>
    <t>Localizados</t>
  </si>
  <si>
    <t>Acumulados al final del mes</t>
  </si>
  <si>
    <t>Femenino</t>
  </si>
  <si>
    <t>Masculino</t>
  </si>
  <si>
    <t>C.4     Fenecidos o Resueltos por Menores o Adolescentes durante el Mes</t>
  </si>
  <si>
    <t>C.4.1.  Sentencia Definitiva</t>
  </si>
  <si>
    <t>C.4.2 Resoluciones Definitivas (Archivos Definitivos)</t>
  </si>
  <si>
    <t>C.4.3  Terminados Anticipadamente (Art. 36)</t>
  </si>
  <si>
    <t>C.4.4  Otras Formas</t>
  </si>
  <si>
    <t>1. Cumplimiento de Plazo Conciliatorio</t>
  </si>
  <si>
    <t>2. Cumplimiento del plazo Sobreseimiento Provisional.</t>
  </si>
  <si>
    <t>3. Otras Formas (Especifique)</t>
  </si>
  <si>
    <t>Medidas Provisionales</t>
  </si>
  <si>
    <t>Medidas Definitivas</t>
  </si>
  <si>
    <t>12 a 16 años</t>
  </si>
  <si>
    <t>16 a 18 años</t>
  </si>
  <si>
    <t>F</t>
  </si>
  <si>
    <t>M</t>
  </si>
  <si>
    <t xml:space="preserve">  1. Orientación y apoyo sociofamiliar</t>
  </si>
  <si>
    <t xml:space="preserve">  2. Amonestación</t>
  </si>
  <si>
    <t xml:space="preserve">  3. Imposición de Reglas de Conducta</t>
  </si>
  <si>
    <t xml:space="preserve">  4. Servicios a la Comunidad</t>
  </si>
  <si>
    <t xml:space="preserve">  5. Libertad Asistida</t>
  </si>
  <si>
    <t xml:space="preserve">  6. Internamiento</t>
  </si>
  <si>
    <t>Nivel</t>
  </si>
  <si>
    <t>Años</t>
  </si>
  <si>
    <t>Ambos Padres</t>
  </si>
  <si>
    <t xml:space="preserve">  1. Ninguna</t>
  </si>
  <si>
    <t>Edad 12</t>
  </si>
  <si>
    <t>Padre</t>
  </si>
  <si>
    <t xml:space="preserve">  2. Parvularia</t>
  </si>
  <si>
    <t>Edad 13</t>
  </si>
  <si>
    <t>Madre</t>
  </si>
  <si>
    <t xml:space="preserve">  3. Primaria</t>
  </si>
  <si>
    <t>Edad 14</t>
  </si>
  <si>
    <t>Abuelos</t>
  </si>
  <si>
    <t xml:space="preserve">  4. Secundaria</t>
  </si>
  <si>
    <t>Edad 15</t>
  </si>
  <si>
    <t>Otro Familiar</t>
  </si>
  <si>
    <t xml:space="preserve">  5. Bachillerato</t>
  </si>
  <si>
    <t>Edad 16</t>
  </si>
  <si>
    <t xml:space="preserve">  6. Técnico</t>
  </si>
  <si>
    <t>Edad 17</t>
  </si>
  <si>
    <t>No informa</t>
  </si>
  <si>
    <t>Edad 18</t>
  </si>
  <si>
    <t xml:space="preserve"> 1. Cita/Convocatoria</t>
  </si>
  <si>
    <t xml:space="preserve"> 2. Notificaciones</t>
  </si>
  <si>
    <t>Preparatoria o Especiales</t>
  </si>
  <si>
    <t>Vista de Causa</t>
  </si>
  <si>
    <t>Otras</t>
  </si>
  <si>
    <t xml:space="preserve"> 1. Preparatorias</t>
  </si>
  <si>
    <t xml:space="preserve"> 2. De Conciliación </t>
  </si>
  <si>
    <t xml:space="preserve"> 4. Especiales</t>
  </si>
  <si>
    <r>
      <t xml:space="preserve">  2. </t>
    </r>
    <r>
      <rPr>
        <sz val="7"/>
        <rFont val="Times New Roman"/>
        <family val="1"/>
      </rPr>
      <t>Valúos</t>
    </r>
  </si>
  <si>
    <t xml:space="preserve"> 6. De Remisión (ART. 37 L.P.J.)</t>
  </si>
  <si>
    <t xml:space="preserve">  3. Registro y/o allanamiento</t>
  </si>
  <si>
    <t xml:space="preserve"> 7. Otras</t>
  </si>
  <si>
    <t xml:space="preserve">  5. Inspección</t>
  </si>
  <si>
    <t xml:space="preserve">Resoluciones Decretadas </t>
  </si>
  <si>
    <t xml:space="preserve">  9. Otro tipo de diligencias realizadas (especificar)</t>
  </si>
  <si>
    <t>Nombre y Firma  del Juez(a) que rinde el Informe:</t>
  </si>
  <si>
    <t>Sello:</t>
  </si>
  <si>
    <t>TRIBUNAL:</t>
  </si>
  <si>
    <t>Acumulación</t>
  </si>
  <si>
    <t>Incompetencias</t>
  </si>
  <si>
    <t>1. No le establece la conducta antisocial</t>
  </si>
  <si>
    <t>3. Se le declara absuelto</t>
  </si>
  <si>
    <t>4. Se le declara responsable</t>
  </si>
  <si>
    <t>3.  Renuncia de la acción</t>
  </si>
  <si>
    <t xml:space="preserve"> 1. Sobreseimiento Provisional</t>
  </si>
  <si>
    <t xml:space="preserve"> 3. Suspendidos</t>
  </si>
  <si>
    <t xml:space="preserve"> 4.  Criterios de Oportunidad</t>
  </si>
  <si>
    <t xml:space="preserve"> 2. Orden de Localización</t>
  </si>
  <si>
    <t>1. Nulidad absoluta</t>
  </si>
  <si>
    <t>2. Fenecidos por otra razón</t>
  </si>
  <si>
    <t>1. Ausencia en Traslado del Adolescente</t>
  </si>
  <si>
    <t>2. Incidentes (Art.375-1 PrP)</t>
  </si>
  <si>
    <t>3. Incomparecencia del Juez, Fiscal, Querellante o Defensor</t>
  </si>
  <si>
    <t>4. Incomparecencia del menor o adolescente</t>
  </si>
  <si>
    <t>5. Incomparecencia de Testigos o Peritos</t>
  </si>
  <si>
    <t>1. Incidentes (Art.375-1 PrP)</t>
  </si>
  <si>
    <t>4. Causales del Art.375 PrP</t>
  </si>
  <si>
    <t>5. Utilización de la modalidad virtual</t>
  </si>
  <si>
    <t>Actos de Comunicación durante el Mes</t>
  </si>
  <si>
    <t>Según Ley Penal Juvenil  (Art.8)</t>
  </si>
  <si>
    <t>C.2 No. de Menores o Adolescentes Reincidentes</t>
  </si>
  <si>
    <t>DILIGENCIAS REALIZADAS</t>
  </si>
  <si>
    <t>AUDIENCIAS REALIZADAS</t>
  </si>
  <si>
    <t>MOTIVOS DE SUSPENSIÓN DE AUDIENCIAS</t>
  </si>
  <si>
    <t>Mixta</t>
  </si>
  <si>
    <t>Presencial</t>
  </si>
  <si>
    <t xml:space="preserve">  7. Dato Desconocido</t>
  </si>
  <si>
    <t>Ninguno</t>
  </si>
  <si>
    <t>Recibidos por redistribución</t>
  </si>
  <si>
    <t>Redistribución</t>
  </si>
  <si>
    <t xml:space="preserve">  8. No informa</t>
  </si>
  <si>
    <t>MOTIVOS DE REPROGRAMACIÓN DE AUDIENCIAS</t>
  </si>
  <si>
    <t xml:space="preserve">6. Otros motivos (Especifique) </t>
  </si>
  <si>
    <t xml:space="preserve"> 5.  Dos o más supuestos de inactividad</t>
  </si>
  <si>
    <t>No Informa</t>
  </si>
  <si>
    <t xml:space="preserve">  8. Reconocimiento por fotografía</t>
  </si>
  <si>
    <t xml:space="preserve">  7. Reconocimiento de objetos</t>
  </si>
  <si>
    <t xml:space="preserve">  6. Reconstrucción de hechos</t>
  </si>
  <si>
    <t xml:space="preserve">  4. Reconocimiento en fila de las y los adolescentes</t>
  </si>
  <si>
    <t xml:space="preserve">  1. Orden de secuestro</t>
  </si>
  <si>
    <t>3. Ampliación de cargo</t>
  </si>
  <si>
    <t>2. Prácticas de diligencias fuera de audiencia</t>
  </si>
  <si>
    <t>TOTAL FENECIDOS O RESUELTOS….</t>
  </si>
  <si>
    <t>B.4  Otros (descarga de procesos)</t>
  </si>
  <si>
    <r>
      <t xml:space="preserve">B.3     Fenecidos o resueltos por </t>
    </r>
    <r>
      <rPr>
        <b/>
        <u/>
        <sz val="9"/>
        <rFont val="Times New Roman"/>
        <family val="1"/>
      </rPr>
      <t>PROCESOS</t>
    </r>
    <r>
      <rPr>
        <b/>
        <sz val="9"/>
        <rFont val="Times New Roman"/>
        <family val="1"/>
      </rPr>
      <t xml:space="preserve"> durante el Mes</t>
    </r>
  </si>
  <si>
    <t>B.3.1.     Resolución definitiva</t>
  </si>
  <si>
    <t>B.3.2. Sobreseimiento definitivos Art. 350</t>
  </si>
  <si>
    <t>B.3.3 Terminados anticipadamente (Art. 36)</t>
  </si>
  <si>
    <t>B.3.4     Otras formas de terminación del PROCESO</t>
  </si>
  <si>
    <t>Sentencias definitivas</t>
  </si>
  <si>
    <t>Autos definitivos</t>
  </si>
  <si>
    <t>Decretos y Autos simples</t>
  </si>
  <si>
    <t>1. Se le aplicó medida de internamiento definitivo</t>
  </si>
  <si>
    <t>2.  Se les aplicó Medida de internamiento provisional</t>
  </si>
  <si>
    <t xml:space="preserve"> 3. De Vista de la causa</t>
  </si>
  <si>
    <t xml:space="preserve"> 5. De Imposición de medidas (Art. 75 L.P.J.)</t>
  </si>
  <si>
    <t>Calendario de días laborados por suplentes en ésta Sede Judicial</t>
  </si>
  <si>
    <t>Elaboró el informe:</t>
  </si>
  <si>
    <r>
      <t xml:space="preserve">Propietario </t>
    </r>
    <r>
      <rPr>
        <sz val="16"/>
        <rFont val="Times New Roman"/>
        <family val="1"/>
      </rPr>
      <t>□</t>
    </r>
    <r>
      <rPr>
        <sz val="12"/>
        <rFont val="Times New Roman"/>
        <family val="1"/>
      </rPr>
      <t xml:space="preserve"> </t>
    </r>
    <r>
      <rPr>
        <sz val="7"/>
        <rFont val="Times New Roman"/>
        <family val="1"/>
      </rPr>
      <t xml:space="preserve">       Suplente </t>
    </r>
    <r>
      <rPr>
        <sz val="16"/>
        <rFont val="Times New Roman"/>
        <family val="1"/>
      </rPr>
      <t>□</t>
    </r>
    <r>
      <rPr>
        <sz val="7"/>
        <rFont val="Times New Roman"/>
        <family val="1"/>
      </rPr>
      <t xml:space="preserve">         Interino </t>
    </r>
    <r>
      <rPr>
        <sz val="16"/>
        <rFont val="Times New Roman"/>
        <family val="1"/>
      </rPr>
      <t>□</t>
    </r>
    <r>
      <rPr>
        <sz val="7"/>
        <rFont val="Times New Roman"/>
        <family val="1"/>
      </rPr>
      <t xml:space="preserve">         Funciones </t>
    </r>
    <r>
      <rPr>
        <sz val="16"/>
        <rFont val="Times New Roman"/>
        <family val="1"/>
      </rPr>
      <t>□</t>
    </r>
    <r>
      <rPr>
        <sz val="7"/>
        <rFont val="Times New Roman"/>
        <family val="1"/>
      </rPr>
      <t xml:space="preserve">          Régimen de disponibilidad </t>
    </r>
    <r>
      <rPr>
        <sz val="16"/>
        <rFont val="Times New Roman"/>
        <family val="1"/>
      </rPr>
      <t>□</t>
    </r>
    <r>
      <rPr>
        <sz val="7"/>
        <rFont val="Times New Roman"/>
        <family val="1"/>
      </rPr>
      <t xml:space="preserve">   </t>
    </r>
  </si>
  <si>
    <t>FEBRERO</t>
  </si>
  <si>
    <t>Responsable</t>
  </si>
  <si>
    <t>Fenecidos o resueltos en el mes</t>
  </si>
  <si>
    <t>En trámite al final del mes</t>
  </si>
  <si>
    <t>Procesos nuevos ingresados en el mes</t>
  </si>
  <si>
    <t>En trámite al inicio del mes</t>
  </si>
  <si>
    <t>En el mes</t>
  </si>
  <si>
    <t>Al Inicio del mes</t>
  </si>
  <si>
    <t>Renuncia de la acción</t>
  </si>
  <si>
    <t>TOTAL…</t>
  </si>
  <si>
    <t>C.5. Tipos de Medidas Impuestas por cada Menor o Adolescente</t>
  </si>
  <si>
    <t>C.6.  Escolaridad de las/los Infractores</t>
  </si>
  <si>
    <t>C.7.   Edad de las/los Infractores</t>
  </si>
  <si>
    <t>C.8.  Responsable del Infractor</t>
  </si>
  <si>
    <t>C.9. Número de Jóvenes mayores de 18 años 
(hasta el mes que reporta)</t>
  </si>
  <si>
    <t>DICIEMBRE</t>
  </si>
  <si>
    <t>NOVIEMBRE</t>
  </si>
  <si>
    <t>OCTUBRE</t>
  </si>
  <si>
    <t>SEPTIEMBRE</t>
  </si>
  <si>
    <t>AGOSTO</t>
  </si>
  <si>
    <t>JULIO</t>
  </si>
  <si>
    <t>JUNIO</t>
  </si>
  <si>
    <t>MAYO</t>
  </si>
  <si>
    <t>ABRIL</t>
  </si>
  <si>
    <t>MARZO</t>
  </si>
  <si>
    <t>PRIMER TRIMESTRE</t>
  </si>
  <si>
    <t>Período:</t>
  </si>
  <si>
    <t>TERCER TRIMESTRE</t>
  </si>
  <si>
    <t>C.9. Número de Jóvenes AGOSTOres de 18 años 
(hasta el mes que reporta)</t>
  </si>
  <si>
    <t>C.9. Número de Jóvenes NOVIEMBREres de 18 años 
(hasta el mes que reporta)</t>
  </si>
  <si>
    <t>CUARTO TRIMESTRE</t>
  </si>
  <si>
    <t>AÑO COMPLETO</t>
  </si>
  <si>
    <t>SEGUNDO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</si>
</sst>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dd/mm/yyyy;@"/>
  </numFmts>
  <fonts count="38" x14ac:knownFonts="1">
    <font>
      <sz val="10"/>
      <name val="Arial"/>
    </font>
    <font>
      <sz val="7"/>
      <name val="Times New Roman"/>
      <family val="1"/>
    </font>
    <font>
      <b/>
      <sz val="7"/>
      <name val="Times New Roman"/>
      <family val="1"/>
    </font>
    <font>
      <b/>
      <sz val="12"/>
      <name val="Times New Roman"/>
      <family val="1"/>
    </font>
    <font>
      <sz val="10"/>
      <name val="Times New Roman"/>
      <family val="1"/>
    </font>
    <font>
      <sz val="8"/>
      <name val="Times New Roman"/>
      <family val="1"/>
    </font>
    <font>
      <sz val="8"/>
      <name val="Arial"/>
      <family val="2"/>
    </font>
    <font>
      <sz val="7"/>
      <name val="Arial"/>
      <family val="2"/>
    </font>
    <font>
      <b/>
      <sz val="10"/>
      <name val="Times New Roman"/>
      <family val="1"/>
    </font>
    <font>
      <sz val="12"/>
      <name val="Times New Roman"/>
      <family val="1"/>
    </font>
    <font>
      <b/>
      <sz val="9"/>
      <name val="Times New Roman"/>
      <family val="1"/>
    </font>
    <font>
      <sz val="10"/>
      <name val="Arial"/>
      <family val="2"/>
    </font>
    <font>
      <sz val="9"/>
      <name val="Times New Roman"/>
      <family val="1"/>
    </font>
    <font>
      <b/>
      <sz val="8"/>
      <name val="Times New Roman"/>
      <family val="1"/>
    </font>
    <font>
      <b/>
      <sz val="8"/>
      <color indexed="81"/>
      <name val="Tahoma"/>
      <family val="2"/>
    </font>
    <font>
      <sz val="8"/>
      <color indexed="81"/>
      <name val="Tahoma"/>
      <family val="2"/>
    </font>
    <font>
      <sz val="9"/>
      <color indexed="81"/>
      <name val="Tahoma"/>
      <family val="2"/>
    </font>
    <font>
      <b/>
      <sz val="9"/>
      <color indexed="81"/>
      <name val="Tahoma"/>
      <family val="2"/>
    </font>
    <font>
      <b/>
      <sz val="11"/>
      <name val="Times New Roman"/>
      <family val="1"/>
    </font>
    <font>
      <b/>
      <u/>
      <sz val="8"/>
      <color indexed="81"/>
      <name val="Tahoma"/>
      <family val="2"/>
    </font>
    <font>
      <sz val="16"/>
      <name val="Times New Roman"/>
      <family val="1"/>
    </font>
    <font>
      <b/>
      <i/>
      <sz val="12"/>
      <name val="Times New Roman"/>
      <family val="1"/>
    </font>
    <font>
      <sz val="6"/>
      <name val="Times New Roman"/>
      <family val="1"/>
    </font>
    <font>
      <sz val="5.5"/>
      <name val="Times New Roman"/>
      <family val="1"/>
    </font>
    <font>
      <sz val="5"/>
      <name val="Times New Roman"/>
      <family val="1"/>
    </font>
    <font>
      <b/>
      <sz val="6"/>
      <name val="Times New Roman"/>
      <family val="1"/>
    </font>
    <font>
      <sz val="6"/>
      <color theme="1"/>
      <name val="Times New Roman"/>
      <family val="1"/>
    </font>
    <font>
      <b/>
      <i/>
      <sz val="7"/>
      <name val="Times New Roman"/>
      <family val="1"/>
    </font>
    <font>
      <b/>
      <sz val="5.5"/>
      <name val="Times New Roman"/>
      <family val="1"/>
    </font>
    <font>
      <b/>
      <i/>
      <sz val="9"/>
      <name val="Times New Roman"/>
      <family val="1"/>
    </font>
    <font>
      <b/>
      <i/>
      <sz val="8"/>
      <name val="Times New Roman"/>
      <family val="1"/>
    </font>
    <font>
      <b/>
      <u/>
      <sz val="9"/>
      <name val="Times New Roman"/>
      <family val="1"/>
    </font>
    <font>
      <sz val="6.5"/>
      <name val="Times New Roman"/>
      <family val="1"/>
    </font>
    <font>
      <b/>
      <u/>
      <sz val="9"/>
      <color indexed="81"/>
      <name val="Tahoma"/>
      <family val="2"/>
    </font>
    <font>
      <b/>
      <i/>
      <sz val="9"/>
      <color indexed="81"/>
      <name val="Tahoma"/>
      <family val="2"/>
    </font>
    <font>
      <b/>
      <i/>
      <u/>
      <sz val="9"/>
      <color indexed="81"/>
      <name val="Tahoma"/>
      <family val="2"/>
    </font>
    <font>
      <u/>
      <sz val="9"/>
      <color indexed="81"/>
      <name val="Tahoma"/>
      <family val="2"/>
    </font>
    <font>
      <u/>
      <sz val="10"/>
      <color theme="10"/>
      <name val="Arial"/>
      <family val="2"/>
    </font>
  </fonts>
  <fills count="5">
    <fill>
      <patternFill patternType="none"/>
    </fill>
    <fill>
      <patternFill patternType="gray125"/>
    </fill>
    <fill>
      <patternFill patternType="solid">
        <fgColor indexed="23"/>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6">
    <xf numFmtId="0" fontId="0" fillId="0" borderId="0"/>
    <xf numFmtId="164" fontId="4" fillId="0" borderId="0" applyFont="0" applyFill="0" applyBorder="0" applyAlignment="0" applyProtection="0"/>
    <xf numFmtId="0" fontId="4" fillId="0" borderId="0"/>
    <xf numFmtId="0" fontId="4" fillId="0" borderId="0" applyFont="0" applyFill="0" applyBorder="0" applyAlignment="0" applyProtection="0"/>
    <xf numFmtId="0" fontId="11" fillId="0" borderId="0"/>
    <xf numFmtId="0" fontId="37" fillId="0" borderId="0" applyNumberFormat="0" applyFill="0" applyBorder="0" applyAlignment="0" applyProtection="0"/>
  </cellStyleXfs>
  <cellXfs count="560">
    <xf numFmtId="0" fontId="0" fillId="0" borderId="0" xfId="0"/>
    <xf numFmtId="0" fontId="5" fillId="0" borderId="0" xfId="4" applyFont="1" applyAlignment="1">
      <alignment horizontal="center" vertical="center"/>
    </xf>
    <xf numFmtId="0" fontId="5" fillId="0" borderId="0" xfId="4" applyFont="1" applyAlignment="1">
      <alignment vertical="center"/>
    </xf>
    <xf numFmtId="0" fontId="1" fillId="0" borderId="0" xfId="4" applyFont="1" applyAlignment="1">
      <alignment horizontal="center" vertical="center"/>
    </xf>
    <xf numFmtId="0" fontId="13" fillId="0" borderId="0" xfId="4" applyFont="1"/>
    <xf numFmtId="0" fontId="4" fillId="0" borderId="0" xfId="4" applyFont="1"/>
    <xf numFmtId="0" fontId="11" fillId="0" borderId="0" xfId="4"/>
    <xf numFmtId="0" fontId="5" fillId="0" borderId="0" xfId="4" applyFont="1"/>
    <xf numFmtId="0" fontId="5" fillId="0" borderId="3" xfId="4" applyFont="1" applyBorder="1" applyAlignment="1" applyProtection="1">
      <alignment horizontal="center" vertical="center" readingOrder="1"/>
      <protection locked="0"/>
    </xf>
    <xf numFmtId="0" fontId="13" fillId="0" borderId="3" xfId="4" applyFont="1" applyBorder="1" applyAlignment="1">
      <alignment horizontal="center" vertical="center" readingOrder="1"/>
    </xf>
    <xf numFmtId="0" fontId="5" fillId="0" borderId="3" xfId="4" applyFont="1" applyBorder="1" applyAlignment="1">
      <alignment horizontal="center" vertical="center" readingOrder="1"/>
    </xf>
    <xf numFmtId="0" fontId="5" fillId="0" borderId="0" xfId="4" applyFont="1" applyAlignment="1" applyProtection="1">
      <alignment horizontal="center" vertical="center"/>
      <protection locked="0"/>
    </xf>
    <xf numFmtId="0" fontId="23" fillId="0" borderId="3" xfId="4" applyFont="1" applyBorder="1" applyAlignment="1">
      <alignment horizontal="center" vertical="center" wrapText="1"/>
    </xf>
    <xf numFmtId="0" fontId="5" fillId="0" borderId="3" xfId="4" applyFont="1" applyBorder="1" applyAlignment="1" applyProtection="1">
      <alignment horizontal="center" vertical="center"/>
      <protection locked="0"/>
    </xf>
    <xf numFmtId="0" fontId="13" fillId="0" borderId="3" xfId="4" applyFont="1" applyBorder="1" applyAlignment="1">
      <alignment horizontal="center" vertical="center"/>
    </xf>
    <xf numFmtId="0" fontId="26" fillId="0" borderId="3" xfId="4" applyFont="1" applyBorder="1" applyAlignment="1">
      <alignment horizontal="center" vertical="center"/>
    </xf>
    <xf numFmtId="0" fontId="5" fillId="0" borderId="1" xfId="4" applyFont="1" applyBorder="1" applyAlignment="1" applyProtection="1">
      <alignment horizontal="center" vertical="center"/>
      <protection locked="0"/>
    </xf>
    <xf numFmtId="0" fontId="25" fillId="0" borderId="0" xfId="4" applyFont="1" applyAlignment="1">
      <alignment horizontal="center" vertical="center" wrapText="1"/>
    </xf>
    <xf numFmtId="0" fontId="5" fillId="0" borderId="4" xfId="4" applyFont="1" applyBorder="1" applyAlignment="1" applyProtection="1">
      <alignment horizontal="center" vertical="center"/>
      <protection locked="0"/>
    </xf>
    <xf numFmtId="0" fontId="5" fillId="2" borderId="3" xfId="4" applyFont="1" applyFill="1" applyBorder="1" applyAlignment="1">
      <alignment horizontal="center" vertical="center"/>
    </xf>
    <xf numFmtId="0" fontId="12" fillId="0" borderId="0" xfId="4" applyFont="1"/>
    <xf numFmtId="0" fontId="1" fillId="0" borderId="0" xfId="4" applyFont="1"/>
    <xf numFmtId="0" fontId="6" fillId="0" borderId="0" xfId="4" applyFont="1"/>
    <xf numFmtId="0" fontId="5" fillId="0" borderId="3" xfId="4" applyFont="1" applyBorder="1" applyAlignment="1" applyProtection="1">
      <alignment horizontal="center" vertical="center" wrapText="1"/>
      <protection locked="0"/>
    </xf>
    <xf numFmtId="0" fontId="24" fillId="0" borderId="3" xfId="4" applyFont="1" applyBorder="1" applyAlignment="1">
      <alignment horizontal="center" vertical="center" wrapText="1"/>
    </xf>
    <xf numFmtId="0" fontId="1" fillId="0" borderId="4" xfId="4" applyFont="1" applyBorder="1" applyAlignment="1">
      <alignment vertical="center" wrapText="1"/>
    </xf>
    <xf numFmtId="0" fontId="23" fillId="0" borderId="3" xfId="4" applyFont="1" applyBorder="1" applyAlignment="1">
      <alignment vertical="center" wrapText="1"/>
    </xf>
    <xf numFmtId="0" fontId="2" fillId="0" borderId="0" xfId="4" applyFont="1" applyAlignment="1">
      <alignment horizontal="center" vertical="center" wrapText="1"/>
    </xf>
    <xf numFmtId="0" fontId="24" fillId="0" borderId="3" xfId="4" applyFont="1" applyBorder="1" applyAlignment="1">
      <alignment vertical="center" wrapText="1"/>
    </xf>
    <xf numFmtId="0" fontId="5" fillId="4" borderId="13" xfId="4" applyFont="1" applyFill="1" applyBorder="1" applyAlignment="1">
      <alignment horizontal="center" vertical="center" wrapText="1"/>
    </xf>
    <xf numFmtId="0" fontId="5" fillId="4" borderId="0" xfId="4" applyFont="1" applyFill="1" applyAlignment="1">
      <alignment horizontal="center" vertical="center" wrapText="1"/>
    </xf>
    <xf numFmtId="0" fontId="30" fillId="4" borderId="0" xfId="4" applyFont="1" applyFill="1" applyAlignment="1">
      <alignment horizontal="center" vertical="center" wrapText="1"/>
    </xf>
    <xf numFmtId="0" fontId="5" fillId="4" borderId="0" xfId="4" applyFont="1" applyFill="1" applyAlignment="1">
      <alignment vertical="center"/>
    </xf>
    <xf numFmtId="0" fontId="5" fillId="4" borderId="0" xfId="4" applyFont="1" applyFill="1"/>
    <xf numFmtId="0" fontId="22" fillId="4" borderId="0" xfId="4" applyFont="1" applyFill="1" applyAlignment="1">
      <alignment horizontal="center" vertical="center"/>
    </xf>
    <xf numFmtId="0" fontId="24" fillId="4" borderId="0" xfId="4" applyFont="1" applyFill="1" applyAlignment="1">
      <alignment horizontal="center" vertical="center" wrapText="1"/>
    </xf>
    <xf numFmtId="0" fontId="22" fillId="4" borderId="0" xfId="4" applyFont="1" applyFill="1" applyAlignment="1">
      <alignment horizontal="center" vertical="center" wrapText="1"/>
    </xf>
    <xf numFmtId="0" fontId="1" fillId="4" borderId="0" xfId="4" applyFont="1" applyFill="1" applyAlignment="1">
      <alignment horizontal="center" vertical="center"/>
    </xf>
    <xf numFmtId="0" fontId="5" fillId="4" borderId="0" xfId="4" applyFont="1" applyFill="1" applyAlignment="1" applyProtection="1">
      <alignment horizontal="center" vertical="center"/>
      <protection locked="0"/>
    </xf>
    <xf numFmtId="0" fontId="5" fillId="4" borderId="0" xfId="4" applyFont="1" applyFill="1" applyAlignment="1">
      <alignment horizontal="center" vertical="center"/>
    </xf>
    <xf numFmtId="0" fontId="2" fillId="4" borderId="0" xfId="4" applyFont="1" applyFill="1" applyAlignment="1">
      <alignment horizontal="center" vertical="center"/>
    </xf>
    <xf numFmtId="0" fontId="2" fillId="4" borderId="0" xfId="4" applyFont="1" applyFill="1" applyAlignment="1">
      <alignment horizontal="center" vertical="center" wrapText="1"/>
    </xf>
    <xf numFmtId="0" fontId="2" fillId="4" borderId="0" xfId="4" applyFont="1" applyFill="1" applyAlignment="1">
      <alignment horizontal="left" vertical="center" wrapText="1"/>
    </xf>
    <xf numFmtId="0" fontId="28" fillId="4" borderId="0" xfId="4" applyFont="1" applyFill="1" applyAlignment="1">
      <alignment horizontal="center" vertical="center" wrapText="1"/>
    </xf>
    <xf numFmtId="0" fontId="25" fillId="4" borderId="0" xfId="4" applyFont="1" applyFill="1" applyAlignment="1">
      <alignment horizontal="center" vertical="center" wrapText="1"/>
    </xf>
    <xf numFmtId="0" fontId="12" fillId="4" borderId="0" xfId="4" applyFont="1" applyFill="1"/>
    <xf numFmtId="0" fontId="5" fillId="4" borderId="0" xfId="4" applyFont="1" applyFill="1" applyAlignment="1">
      <alignment horizontal="center"/>
    </xf>
    <xf numFmtId="0" fontId="4" fillId="4" borderId="0" xfId="4" applyFont="1" applyFill="1"/>
    <xf numFmtId="0" fontId="1" fillId="4" borderId="7" xfId="4" applyFont="1" applyFill="1" applyBorder="1"/>
    <xf numFmtId="0" fontId="12" fillId="4" borderId="7" xfId="4" applyFont="1" applyFill="1" applyBorder="1"/>
    <xf numFmtId="0" fontId="7" fillId="4" borderId="4" xfId="4" applyFont="1" applyFill="1" applyBorder="1"/>
    <xf numFmtId="0" fontId="7" fillId="4" borderId="2" xfId="4" applyFont="1" applyFill="1" applyBorder="1"/>
    <xf numFmtId="0" fontId="11" fillId="4" borderId="2" xfId="4" applyFill="1" applyBorder="1"/>
    <xf numFmtId="0" fontId="2" fillId="4" borderId="0" xfId="4" applyFont="1" applyFill="1" applyAlignment="1">
      <alignment horizontal="right" vertical="center" wrapText="1"/>
    </xf>
    <xf numFmtId="0" fontId="13" fillId="4" borderId="0" xfId="4" applyFont="1" applyFill="1" applyAlignment="1">
      <alignment horizontal="right" vertical="center" wrapText="1"/>
    </xf>
    <xf numFmtId="0" fontId="13" fillId="4" borderId="0" xfId="4" applyFont="1" applyFill="1" applyAlignment="1">
      <alignment vertical="center" wrapText="1"/>
    </xf>
    <xf numFmtId="0" fontId="5" fillId="4" borderId="0" xfId="4" applyFont="1" applyFill="1" applyAlignment="1">
      <alignment horizontal="left"/>
    </xf>
    <xf numFmtId="0" fontId="5" fillId="4" borderId="0" xfId="4" applyFont="1" applyFill="1" applyAlignment="1">
      <alignment horizontal="right"/>
    </xf>
    <xf numFmtId="0" fontId="13" fillId="4" borderId="0" xfId="4" applyFont="1" applyFill="1"/>
    <xf numFmtId="0" fontId="13" fillId="4" borderId="0" xfId="4" applyFont="1" applyFill="1" applyAlignment="1">
      <alignment horizontal="right"/>
    </xf>
    <xf numFmtId="0" fontId="1" fillId="4" borderId="0" xfId="4" applyFont="1" applyFill="1"/>
    <xf numFmtId="0" fontId="13" fillId="4" borderId="0" xfId="4" applyFont="1" applyFill="1" applyAlignment="1">
      <alignment horizontal="left" vertical="center" wrapText="1"/>
    </xf>
    <xf numFmtId="0" fontId="13" fillId="4" borderId="0" xfId="4" applyFont="1" applyFill="1" applyAlignment="1">
      <alignment horizontal="center" vertical="center"/>
    </xf>
    <xf numFmtId="0" fontId="13" fillId="4" borderId="0" xfId="4" applyFont="1" applyFill="1" applyAlignment="1">
      <alignment horizontal="center"/>
    </xf>
    <xf numFmtId="0" fontId="2" fillId="4" borderId="0" xfId="4" applyFont="1" applyFill="1" applyAlignment="1">
      <alignment horizontal="center"/>
    </xf>
    <xf numFmtId="0" fontId="1" fillId="4" borderId="0" xfId="4" applyFont="1" applyFill="1" applyAlignment="1">
      <alignment horizontal="center" vertical="center" wrapText="1"/>
    </xf>
    <xf numFmtId="0" fontId="1" fillId="4" borderId="0" xfId="4" applyFont="1" applyFill="1" applyAlignment="1">
      <alignment horizontal="center" vertical="center" readingOrder="1"/>
    </xf>
    <xf numFmtId="0" fontId="26" fillId="0" borderId="0" xfId="4" applyFont="1" applyAlignment="1">
      <alignment horizontal="center" vertical="center"/>
    </xf>
    <xf numFmtId="0" fontId="1" fillId="4" borderId="0" xfId="4" applyFont="1" applyFill="1" applyAlignment="1">
      <alignment vertical="center"/>
    </xf>
    <xf numFmtId="0" fontId="13" fillId="0" borderId="0" xfId="4" applyFont="1" applyAlignment="1">
      <alignment horizontal="center" vertical="center"/>
    </xf>
    <xf numFmtId="0" fontId="1"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5" fillId="4" borderId="0" xfId="4" applyFont="1" applyFill="1" applyAlignment="1" applyProtection="1">
      <alignment horizontal="center" vertical="center" wrapText="1"/>
      <protection locked="0"/>
    </xf>
    <xf numFmtId="0" fontId="11" fillId="4" borderId="5" xfId="4" applyFill="1" applyBorder="1"/>
    <xf numFmtId="0" fontId="1" fillId="4" borderId="0" xfId="4" applyFont="1" applyFill="1" applyAlignment="1">
      <alignment horizontal="right" vertical="center"/>
    </xf>
    <xf numFmtId="0" fontId="13" fillId="4" borderId="0" xfId="0" applyFont="1" applyFill="1"/>
    <xf numFmtId="164" fontId="13" fillId="4" borderId="0" xfId="3" applyNumberFormat="1" applyFont="1" applyFill="1" applyAlignment="1">
      <alignment horizontal="right"/>
    </xf>
    <xf numFmtId="0" fontId="5" fillId="0" borderId="3" xfId="4" applyFont="1" applyBorder="1" applyAlignment="1" applyProtection="1">
      <alignment horizontal="center" vertical="center"/>
      <protection locked="0"/>
    </xf>
    <xf numFmtId="0" fontId="2" fillId="0" borderId="3" xfId="4" applyFont="1" applyBorder="1" applyAlignment="1">
      <alignment horizontal="center" vertical="center"/>
    </xf>
    <xf numFmtId="0" fontId="2" fillId="0" borderId="3" xfId="4" applyFont="1" applyBorder="1" applyAlignment="1">
      <alignment horizontal="center" vertical="center" wrapText="1"/>
    </xf>
    <xf numFmtId="0" fontId="22" fillId="0" borderId="3" xfId="4" applyFont="1" applyBorder="1" applyAlignment="1">
      <alignment horizontal="center" vertical="center" wrapText="1"/>
    </xf>
    <xf numFmtId="0" fontId="5" fillId="0" borderId="4" xfId="4" applyFont="1" applyBorder="1" applyAlignment="1" applyProtection="1">
      <alignment horizontal="center" vertical="center" wrapText="1"/>
      <protection locked="0"/>
    </xf>
    <xf numFmtId="0" fontId="5" fillId="0" borderId="5" xfId="4" applyFont="1" applyBorder="1" applyAlignment="1" applyProtection="1">
      <alignment horizontal="center" vertical="center" wrapText="1"/>
      <protection locked="0"/>
    </xf>
    <xf numFmtId="0" fontId="2" fillId="4" borderId="0" xfId="4" applyFont="1" applyFill="1" applyBorder="1" applyAlignment="1">
      <alignment vertical="center" wrapText="1"/>
    </xf>
    <xf numFmtId="0" fontId="1" fillId="4" borderId="0" xfId="4" applyFont="1" applyFill="1" applyBorder="1" applyAlignment="1">
      <alignment vertical="center" wrapText="1"/>
    </xf>
    <xf numFmtId="0" fontId="5" fillId="4" borderId="0" xfId="4" applyFont="1" applyFill="1" applyBorder="1"/>
    <xf numFmtId="0" fontId="24" fillId="4" borderId="0" xfId="4" applyFont="1" applyFill="1" applyBorder="1" applyAlignment="1">
      <alignment vertical="center" wrapText="1"/>
    </xf>
    <xf numFmtId="0" fontId="5" fillId="0" borderId="4" xfId="4" applyFont="1" applyBorder="1" applyAlignment="1" applyProtection="1">
      <alignment horizontal="center" vertical="center"/>
      <protection locked="0"/>
    </xf>
    <xf numFmtId="0" fontId="5" fillId="0" borderId="5" xfId="4" applyFont="1" applyBorder="1" applyAlignment="1" applyProtection="1">
      <alignment horizontal="center" vertical="center"/>
      <protection locked="0"/>
    </xf>
    <xf numFmtId="0" fontId="5" fillId="0" borderId="3" xfId="4" applyFont="1" applyBorder="1" applyAlignment="1" applyProtection="1">
      <alignment horizontal="center" vertical="center"/>
      <protection locked="0"/>
    </xf>
    <xf numFmtId="0" fontId="1" fillId="0" borderId="4" xfId="4" applyFont="1" applyBorder="1" applyAlignment="1">
      <alignment vertical="center" wrapText="1"/>
    </xf>
    <xf numFmtId="0" fontId="5" fillId="0" borderId="4" xfId="4" applyFont="1" applyBorder="1" applyAlignment="1" applyProtection="1">
      <alignment horizontal="center" vertical="center" wrapText="1"/>
      <protection locked="0"/>
    </xf>
    <xf numFmtId="0" fontId="5" fillId="0" borderId="5" xfId="4" applyFont="1" applyBorder="1" applyAlignment="1" applyProtection="1">
      <alignment horizontal="center" vertical="center" wrapText="1"/>
      <protection locked="0"/>
    </xf>
    <xf numFmtId="0" fontId="13" fillId="4" borderId="0" xfId="4" applyFont="1" applyFill="1" applyAlignment="1">
      <alignment horizontal="right"/>
    </xf>
    <xf numFmtId="0" fontId="13" fillId="4" borderId="0" xfId="4" applyFont="1" applyFill="1" applyAlignment="1">
      <alignment horizontal="center"/>
    </xf>
    <xf numFmtId="0" fontId="2" fillId="0" borderId="3" xfId="4" applyFont="1" applyBorder="1" applyAlignment="1">
      <alignment horizontal="center" vertical="center"/>
    </xf>
    <xf numFmtId="0" fontId="22" fillId="0" borderId="3" xfId="4" applyFont="1" applyBorder="1" applyAlignment="1">
      <alignment horizontal="center" vertical="center" wrapText="1"/>
    </xf>
    <xf numFmtId="0" fontId="2" fillId="0" borderId="3" xfId="4" applyFont="1" applyBorder="1" applyAlignment="1">
      <alignment horizontal="center" vertical="center" wrapText="1"/>
    </xf>
    <xf numFmtId="0" fontId="5" fillId="4" borderId="0" xfId="4" applyFont="1" applyFill="1" applyBorder="1" applyAlignment="1">
      <alignment horizontal="center" vertical="center" readingOrder="1"/>
    </xf>
    <xf numFmtId="0" fontId="5" fillId="0" borderId="3" xfId="4" applyFont="1" applyBorder="1" applyAlignment="1" applyProtection="1">
      <alignment horizontal="center" vertical="center" wrapText="1"/>
      <protection locked="0"/>
    </xf>
    <xf numFmtId="0" fontId="22" fillId="0" borderId="3" xfId="2" applyFont="1" applyBorder="1" applyAlignment="1">
      <alignment horizontal="center" vertical="center" wrapText="1"/>
    </xf>
    <xf numFmtId="0" fontId="13" fillId="4" borderId="0" xfId="0" applyFont="1" applyFill="1" applyProtection="1"/>
    <xf numFmtId="164" fontId="13" fillId="4" borderId="0" xfId="3" applyNumberFormat="1" applyFont="1" applyFill="1" applyAlignment="1" applyProtection="1">
      <alignment horizontal="right"/>
    </xf>
    <xf numFmtId="0" fontId="13" fillId="4" borderId="0" xfId="4" applyFont="1" applyFill="1" applyAlignment="1" applyProtection="1">
      <alignment horizontal="right"/>
    </xf>
    <xf numFmtId="0" fontId="5" fillId="0" borderId="3" xfId="4" applyFont="1" applyBorder="1" applyAlignment="1" applyProtection="1">
      <alignment horizontal="center" vertical="center" readingOrder="1"/>
    </xf>
    <xf numFmtId="0" fontId="13" fillId="0" borderId="3" xfId="4" applyFont="1" applyBorder="1" applyAlignment="1" applyProtection="1">
      <alignment horizontal="center" vertical="center" readingOrder="1"/>
    </xf>
    <xf numFmtId="0" fontId="5" fillId="0" borderId="3" xfId="4" applyFont="1" applyBorder="1" applyAlignment="1" applyProtection="1">
      <alignment horizontal="center" vertical="center"/>
    </xf>
    <xf numFmtId="0" fontId="13" fillId="0" borderId="4" xfId="4" applyFont="1" applyBorder="1" applyAlignment="1" applyProtection="1">
      <alignment horizontal="center" vertical="center"/>
    </xf>
    <xf numFmtId="0" fontId="13" fillId="0" borderId="3" xfId="4" applyFont="1" applyBorder="1" applyAlignment="1" applyProtection="1">
      <alignment horizontal="center" vertical="center"/>
    </xf>
    <xf numFmtId="0" fontId="5" fillId="4" borderId="13" xfId="4" applyFont="1" applyFill="1" applyBorder="1" applyAlignment="1" applyProtection="1">
      <alignment horizontal="center" vertical="center" wrapText="1"/>
    </xf>
    <xf numFmtId="0" fontId="5" fillId="4" borderId="0" xfId="4" applyFont="1" applyFill="1" applyAlignment="1" applyProtection="1">
      <alignment horizontal="center" vertical="center" wrapText="1"/>
    </xf>
    <xf numFmtId="0" fontId="30" fillId="4" borderId="0" xfId="4" applyFont="1" applyFill="1" applyAlignment="1" applyProtection="1">
      <alignment horizontal="center" vertical="center" wrapText="1"/>
    </xf>
    <xf numFmtId="0" fontId="5" fillId="4" borderId="0" xfId="4" applyFont="1" applyFill="1" applyAlignment="1" applyProtection="1">
      <alignment vertical="center"/>
    </xf>
    <xf numFmtId="0" fontId="5" fillId="4" borderId="0" xfId="4" applyFont="1" applyFill="1" applyBorder="1" applyProtection="1"/>
    <xf numFmtId="0" fontId="23" fillId="0" borderId="3" xfId="4" applyFont="1" applyBorder="1" applyAlignment="1" applyProtection="1">
      <alignment horizontal="center" vertical="center" wrapText="1"/>
    </xf>
    <xf numFmtId="0" fontId="24" fillId="0" borderId="3" xfId="4" applyFont="1" applyBorder="1" applyAlignment="1" applyProtection="1">
      <alignment horizontal="center" vertical="center" wrapText="1"/>
    </xf>
    <xf numFmtId="0" fontId="24" fillId="0" borderId="3" xfId="4" applyFont="1" applyBorder="1" applyAlignment="1" applyProtection="1">
      <alignment vertical="center" wrapText="1"/>
    </xf>
    <xf numFmtId="0" fontId="24" fillId="4" borderId="0" xfId="4" applyFont="1" applyFill="1" applyBorder="1" applyAlignment="1" applyProtection="1">
      <alignment vertical="center" wrapText="1"/>
    </xf>
    <xf numFmtId="0" fontId="22" fillId="0" borderId="3" xfId="4" applyFont="1" applyBorder="1" applyAlignment="1" applyProtection="1">
      <alignment horizontal="center" vertical="center" wrapText="1"/>
    </xf>
    <xf numFmtId="0" fontId="5" fillId="4" borderId="0" xfId="4" applyFont="1" applyFill="1" applyBorder="1" applyAlignment="1" applyProtection="1">
      <alignment horizontal="center" vertical="center" readingOrder="1"/>
    </xf>
    <xf numFmtId="0" fontId="5" fillId="4" borderId="0" xfId="4" applyFont="1" applyFill="1" applyProtection="1"/>
    <xf numFmtId="0" fontId="1" fillId="0" borderId="4" xfId="4" applyFont="1" applyBorder="1" applyAlignment="1" applyProtection="1">
      <alignment vertical="center" wrapText="1"/>
    </xf>
    <xf numFmtId="0" fontId="22" fillId="4" borderId="0" xfId="4" applyFont="1" applyFill="1" applyAlignment="1" applyProtection="1">
      <alignment horizontal="center" vertical="center"/>
    </xf>
    <xf numFmtId="0" fontId="24" fillId="4" borderId="0" xfId="4" applyFont="1" applyFill="1" applyAlignment="1" applyProtection="1">
      <alignment horizontal="center" vertical="center" wrapText="1"/>
    </xf>
    <xf numFmtId="0" fontId="22" fillId="4" borderId="0" xfId="4" applyFont="1" applyFill="1" applyAlignment="1" applyProtection="1">
      <alignment horizontal="center" vertical="center" wrapText="1"/>
    </xf>
    <xf numFmtId="0" fontId="1" fillId="4" borderId="0" xfId="4" applyFont="1" applyFill="1" applyAlignment="1" applyProtection="1">
      <alignment horizontal="center" vertical="center"/>
    </xf>
    <xf numFmtId="0" fontId="5" fillId="4" borderId="0" xfId="4" applyFont="1" applyFill="1" applyAlignment="1" applyProtection="1">
      <alignment horizontal="center" vertical="center"/>
    </xf>
    <xf numFmtId="0" fontId="2" fillId="4" borderId="0" xfId="4" applyFont="1" applyFill="1" applyAlignment="1" applyProtection="1">
      <alignment horizontal="center" vertical="center" wrapText="1"/>
    </xf>
    <xf numFmtId="0" fontId="1" fillId="4" borderId="0" xfId="4" applyFont="1" applyFill="1" applyAlignment="1" applyProtection="1">
      <alignment horizontal="center" vertical="center" readingOrder="1"/>
    </xf>
    <xf numFmtId="0" fontId="1" fillId="4" borderId="0" xfId="4" applyFont="1" applyFill="1" applyAlignment="1" applyProtection="1">
      <alignment horizontal="center" vertical="center" wrapText="1"/>
    </xf>
    <xf numFmtId="0" fontId="23" fillId="0" borderId="3" xfId="4" applyFont="1" applyBorder="1" applyAlignment="1" applyProtection="1">
      <alignment vertical="center" wrapText="1"/>
    </xf>
    <xf numFmtId="0" fontId="1" fillId="4" borderId="0" xfId="4" applyFont="1" applyFill="1" applyBorder="1" applyAlignment="1" applyProtection="1">
      <alignment vertical="center" wrapText="1"/>
    </xf>
    <xf numFmtId="0" fontId="26" fillId="0" borderId="3" xfId="4" applyFont="1" applyBorder="1" applyAlignment="1" applyProtection="1">
      <alignment horizontal="center" vertical="center"/>
    </xf>
    <xf numFmtId="0" fontId="2" fillId="4" borderId="0" xfId="4" applyFont="1" applyFill="1" applyBorder="1" applyAlignment="1" applyProtection="1">
      <alignment vertical="center" wrapText="1"/>
    </xf>
    <xf numFmtId="0" fontId="2" fillId="4" borderId="0" xfId="4" applyFont="1" applyFill="1" applyAlignment="1" applyProtection="1">
      <alignment horizontal="center" vertical="center"/>
    </xf>
    <xf numFmtId="0" fontId="2" fillId="0" borderId="3" xfId="4" applyFont="1" applyBorder="1" applyAlignment="1" applyProtection="1">
      <alignment horizontal="center" vertical="center" wrapText="1"/>
    </xf>
    <xf numFmtId="0" fontId="2" fillId="0" borderId="3" xfId="4" applyFont="1" applyBorder="1" applyAlignment="1" applyProtection="1">
      <alignment horizontal="center" vertical="center"/>
    </xf>
    <xf numFmtId="0" fontId="5" fillId="0" borderId="1" xfId="4" applyFont="1" applyBorder="1" applyAlignment="1" applyProtection="1">
      <alignment horizontal="center" vertical="center"/>
    </xf>
    <xf numFmtId="0" fontId="2" fillId="4" borderId="0" xfId="4" applyFont="1" applyFill="1" applyAlignment="1" applyProtection="1">
      <alignment horizontal="left" vertical="center" wrapText="1"/>
    </xf>
    <xf numFmtId="0" fontId="28" fillId="4" borderId="0" xfId="4" applyFont="1" applyFill="1" applyAlignment="1" applyProtection="1">
      <alignment horizontal="center" vertical="center" wrapText="1"/>
    </xf>
    <xf numFmtId="0" fontId="25" fillId="4" borderId="0" xfId="4" applyFont="1" applyFill="1" applyAlignment="1" applyProtection="1">
      <alignment horizontal="center" vertical="center" wrapText="1"/>
    </xf>
    <xf numFmtId="0" fontId="2" fillId="0" borderId="0" xfId="4" applyFont="1" applyAlignment="1" applyProtection="1">
      <alignment horizontal="center" vertical="center" wrapText="1"/>
    </xf>
    <xf numFmtId="0" fontId="25" fillId="0" borderId="0" xfId="4" applyFont="1" applyAlignment="1" applyProtection="1">
      <alignment horizontal="center" vertical="center" wrapText="1"/>
    </xf>
    <xf numFmtId="0" fontId="26" fillId="0" borderId="0" xfId="4" applyFont="1" applyAlignment="1" applyProtection="1">
      <alignment horizontal="center" vertical="center"/>
    </xf>
    <xf numFmtId="0" fontId="5" fillId="0" borderId="0" xfId="4" applyFont="1" applyProtection="1"/>
    <xf numFmtId="0" fontId="5" fillId="0" borderId="0" xfId="4" applyFont="1" applyAlignment="1" applyProtection="1">
      <alignment horizontal="center"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22" fillId="0" borderId="4"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5" fillId="0" borderId="3" xfId="4" applyFont="1" applyBorder="1" applyAlignment="1" applyProtection="1">
      <alignment horizontal="center" vertical="center" wrapText="1"/>
    </xf>
    <xf numFmtId="0" fontId="5" fillId="2" borderId="3" xfId="4" applyFont="1" applyFill="1" applyBorder="1" applyAlignment="1" applyProtection="1">
      <alignment horizontal="center" vertical="center"/>
    </xf>
    <xf numFmtId="0" fontId="1" fillId="4" borderId="0" xfId="4" applyFont="1" applyFill="1" applyAlignment="1" applyProtection="1">
      <alignment vertical="center"/>
    </xf>
    <xf numFmtId="0" fontId="13" fillId="0" borderId="0" xfId="4" applyFont="1" applyAlignment="1" applyProtection="1">
      <alignment horizontal="center" vertical="center"/>
    </xf>
    <xf numFmtId="0" fontId="13" fillId="4" borderId="0" xfId="4" applyFont="1" applyFill="1" applyAlignment="1" applyProtection="1">
      <alignment horizontal="center" vertical="center"/>
    </xf>
    <xf numFmtId="0" fontId="22" fillId="0" borderId="3" xfId="2" applyFont="1" applyBorder="1" applyAlignment="1" applyProtection="1">
      <alignment horizontal="center" vertical="center" wrapText="1"/>
    </xf>
    <xf numFmtId="0" fontId="5" fillId="4" borderId="0" xfId="4" applyFont="1" applyFill="1" applyAlignment="1" applyProtection="1">
      <alignment horizontal="right"/>
    </xf>
    <xf numFmtId="0" fontId="5" fillId="4" borderId="0" xfId="4" applyFont="1" applyFill="1" applyAlignment="1" applyProtection="1">
      <alignment horizontal="left"/>
    </xf>
    <xf numFmtId="0" fontId="4" fillId="4" borderId="0" xfId="4" applyFont="1" applyFill="1" applyProtection="1"/>
    <xf numFmtId="0" fontId="13" fillId="4" borderId="0" xfId="4" applyFont="1" applyFill="1" applyProtection="1"/>
    <xf numFmtId="0" fontId="1" fillId="4" borderId="0" xfId="4" applyFont="1" applyFill="1" applyAlignment="1" applyProtection="1">
      <alignment horizontal="right" vertical="center"/>
    </xf>
    <xf numFmtId="0" fontId="12" fillId="4" borderId="0" xfId="4" applyFont="1" applyFill="1" applyProtection="1"/>
    <xf numFmtId="0" fontId="1" fillId="4" borderId="0" xfId="4" applyFont="1" applyFill="1" applyProtection="1"/>
    <xf numFmtId="0" fontId="13" fillId="4" borderId="0" xfId="4" applyFont="1" applyFill="1" applyAlignment="1" applyProtection="1">
      <alignment horizontal="left" vertical="center" wrapText="1"/>
    </xf>
    <xf numFmtId="0" fontId="5" fillId="0" borderId="3" xfId="4" applyFont="1" applyBorder="1" applyAlignment="1" applyProtection="1">
      <alignment horizontal="center" vertical="center"/>
      <protection locked="0"/>
    </xf>
    <xf numFmtId="0" fontId="13" fillId="4" borderId="0" xfId="4" applyFont="1" applyFill="1" applyAlignment="1" applyProtection="1">
      <alignment horizontal="right"/>
    </xf>
    <xf numFmtId="0" fontId="5" fillId="0" borderId="3" xfId="4" applyFont="1" applyBorder="1" applyAlignment="1" applyProtection="1">
      <alignment horizontal="center" vertical="center"/>
    </xf>
    <xf numFmtId="0" fontId="1" fillId="0" borderId="3" xfId="4" applyFont="1" applyBorder="1" applyAlignment="1">
      <alignment vertical="center"/>
    </xf>
    <xf numFmtId="0" fontId="5" fillId="0" borderId="4" xfId="4" applyFont="1" applyBorder="1" applyAlignment="1" applyProtection="1">
      <alignment horizontal="center" vertical="center"/>
      <protection locked="0"/>
    </xf>
    <xf numFmtId="0" fontId="5" fillId="0" borderId="5" xfId="4" applyFont="1" applyBorder="1" applyAlignment="1" applyProtection="1">
      <alignment horizontal="center" vertical="center"/>
      <protection locked="0"/>
    </xf>
    <xf numFmtId="0" fontId="22" fillId="0" borderId="3" xfId="4" applyFont="1" applyBorder="1" applyAlignment="1">
      <alignment vertical="center" wrapText="1"/>
    </xf>
    <xf numFmtId="0" fontId="2" fillId="0" borderId="4" xfId="4" applyFont="1" applyBorder="1" applyAlignment="1">
      <alignment vertical="center" wrapText="1"/>
    </xf>
    <xf numFmtId="0" fontId="2" fillId="0" borderId="2" xfId="4" applyFont="1" applyBorder="1" applyAlignment="1">
      <alignment vertical="center" wrapText="1"/>
    </xf>
    <xf numFmtId="0" fontId="2" fillId="0" borderId="5" xfId="4" applyFont="1" applyBorder="1" applyAlignment="1">
      <alignment vertical="center" wrapText="1"/>
    </xf>
    <xf numFmtId="0" fontId="2" fillId="0" borderId="4" xfId="4" applyFont="1" applyBorder="1" applyAlignment="1">
      <alignment horizontal="center" vertical="center" wrapText="1"/>
    </xf>
    <xf numFmtId="0" fontId="2" fillId="0" borderId="2" xfId="4" applyFont="1" applyBorder="1" applyAlignment="1">
      <alignment horizontal="center" vertical="center" wrapText="1"/>
    </xf>
    <xf numFmtId="0" fontId="2" fillId="0" borderId="5" xfId="4" applyFont="1" applyBorder="1" applyAlignment="1">
      <alignment horizontal="center" vertical="center" wrapText="1"/>
    </xf>
    <xf numFmtId="0" fontId="13" fillId="0" borderId="3" xfId="2" applyFont="1" applyBorder="1" applyAlignment="1">
      <alignment vertical="center" wrapText="1"/>
    </xf>
    <xf numFmtId="0" fontId="25" fillId="0" borderId="8" xfId="4" applyFont="1" applyBorder="1" applyAlignment="1">
      <alignment horizontal="left" vertical="center" wrapText="1"/>
    </xf>
    <xf numFmtId="0" fontId="25" fillId="0" borderId="12" xfId="4" applyFont="1" applyBorder="1" applyAlignment="1">
      <alignment horizontal="left" vertical="center" wrapText="1"/>
    </xf>
    <xf numFmtId="0" fontId="25" fillId="0" borderId="9" xfId="4" applyFont="1" applyBorder="1" applyAlignment="1">
      <alignment horizontal="left" vertical="center" wrapText="1"/>
    </xf>
    <xf numFmtId="0" fontId="25" fillId="0" borderId="10" xfId="4" applyFont="1" applyBorder="1" applyAlignment="1">
      <alignment horizontal="left" vertical="center" wrapText="1"/>
    </xf>
    <xf numFmtId="0" fontId="25" fillId="0" borderId="7" xfId="4" applyFont="1" applyBorder="1" applyAlignment="1">
      <alignment horizontal="left" vertical="center" wrapText="1"/>
    </xf>
    <xf numFmtId="0" fontId="25" fillId="0" borderId="11" xfId="4" applyFont="1" applyBorder="1" applyAlignment="1">
      <alignment horizontal="left" vertical="center" wrapText="1"/>
    </xf>
    <xf numFmtId="0" fontId="22" fillId="0" borderId="3" xfId="4" applyFont="1" applyBorder="1" applyAlignment="1">
      <alignment horizontal="center" vertical="center" wrapText="1"/>
    </xf>
    <xf numFmtId="0" fontId="1" fillId="0" borderId="3" xfId="4" applyFont="1" applyBorder="1" applyAlignment="1">
      <alignment vertical="center" wrapText="1"/>
    </xf>
    <xf numFmtId="0" fontId="2" fillId="0" borderId="4" xfId="4" applyFont="1" applyBorder="1" applyAlignment="1">
      <alignment horizontal="center" vertical="center"/>
    </xf>
    <xf numFmtId="0" fontId="2" fillId="0" borderId="2" xfId="4" applyFont="1" applyBorder="1" applyAlignment="1">
      <alignment horizontal="center" vertical="center"/>
    </xf>
    <xf numFmtId="0" fontId="2" fillId="0" borderId="5" xfId="4" applyFont="1" applyBorder="1" applyAlignment="1">
      <alignment horizontal="center" vertical="center"/>
    </xf>
    <xf numFmtId="0" fontId="2" fillId="0" borderId="3" xfId="4" applyFont="1" applyBorder="1" applyAlignment="1">
      <alignment horizontal="right" vertical="center" wrapText="1"/>
    </xf>
    <xf numFmtId="0" fontId="25" fillId="0" borderId="3" xfId="4" applyFont="1" applyBorder="1" applyAlignment="1">
      <alignment horizontal="center" vertical="center" wrapText="1"/>
    </xf>
    <xf numFmtId="0" fontId="5" fillId="0" borderId="3" xfId="4" applyFont="1" applyBorder="1" applyAlignment="1">
      <alignment horizontal="center" vertical="center"/>
    </xf>
    <xf numFmtId="0" fontId="22" fillId="0" borderId="15" xfId="4" applyFont="1" applyBorder="1" applyAlignment="1">
      <alignment horizontal="center" vertical="center" wrapText="1"/>
    </xf>
    <xf numFmtId="0" fontId="22" fillId="0" borderId="1" xfId="4" applyFont="1" applyBorder="1" applyAlignment="1">
      <alignment horizontal="center" vertical="center" wrapText="1"/>
    </xf>
    <xf numFmtId="0" fontId="32" fillId="0" borderId="3" xfId="4" applyFont="1" applyBorder="1" applyAlignment="1">
      <alignment vertical="center" wrapText="1"/>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 fillId="0" borderId="4" xfId="4" applyFont="1" applyBorder="1" applyAlignment="1">
      <alignment vertical="center" wrapText="1"/>
    </xf>
    <xf numFmtId="0" fontId="1" fillId="0" borderId="2" xfId="4" applyFont="1" applyBorder="1" applyAlignment="1">
      <alignment vertical="center" wrapText="1"/>
    </xf>
    <xf numFmtId="0" fontId="1" fillId="0" borderId="5" xfId="4" applyFont="1" applyBorder="1" applyAlignment="1">
      <alignment vertical="center" wrapText="1"/>
    </xf>
    <xf numFmtId="0" fontId="25" fillId="0" borderId="8" xfId="4" applyFont="1" applyBorder="1" applyAlignment="1">
      <alignment horizontal="center" vertical="center" wrapText="1"/>
    </xf>
    <xf numFmtId="0" fontId="25" fillId="0" borderId="12" xfId="4" applyFont="1" applyBorder="1" applyAlignment="1">
      <alignment horizontal="center" vertical="center" wrapText="1"/>
    </xf>
    <xf numFmtId="0" fontId="25" fillId="0" borderId="9" xfId="4" applyFont="1" applyBorder="1" applyAlignment="1">
      <alignment horizontal="center" vertical="center" wrapText="1"/>
    </xf>
    <xf numFmtId="0" fontId="25" fillId="0" borderId="10" xfId="4" applyFont="1" applyBorder="1" applyAlignment="1">
      <alignment horizontal="center" vertical="center" wrapText="1"/>
    </xf>
    <xf numFmtId="0" fontId="25" fillId="0" borderId="7" xfId="4" applyFont="1" applyBorder="1" applyAlignment="1">
      <alignment horizontal="center" vertical="center" wrapText="1"/>
    </xf>
    <xf numFmtId="0" fontId="25" fillId="0" borderId="11" xfId="4" applyFont="1" applyBorder="1" applyAlignment="1">
      <alignment horizontal="center" vertical="center" wrapText="1"/>
    </xf>
    <xf numFmtId="0" fontId="5" fillId="0" borderId="3" xfId="4" applyFont="1" applyBorder="1" applyAlignment="1">
      <alignment horizontal="left" vertical="center" indent="1"/>
    </xf>
    <xf numFmtId="0" fontId="3" fillId="4" borderId="7" xfId="0" applyFont="1" applyFill="1" applyBorder="1" applyAlignment="1" applyProtection="1">
      <alignment horizontal="left" indent="1"/>
      <protection locked="0"/>
    </xf>
    <xf numFmtId="0" fontId="5" fillId="0" borderId="3" xfId="4" applyFont="1" applyBorder="1" applyAlignment="1" applyProtection="1">
      <alignment horizontal="center" vertical="center" wrapText="1"/>
      <protection locked="0"/>
    </xf>
    <xf numFmtId="0" fontId="1" fillId="0" borderId="3" xfId="4" applyFont="1" applyBorder="1" applyAlignment="1">
      <alignment horizontal="left" vertical="center" wrapText="1"/>
    </xf>
    <xf numFmtId="0" fontId="27" fillId="0" borderId="4" xfId="4" applyFont="1" applyBorder="1" applyAlignment="1">
      <alignment vertical="center" wrapText="1"/>
    </xf>
    <xf numFmtId="0" fontId="27" fillId="0" borderId="2" xfId="4" applyFont="1" applyBorder="1" applyAlignment="1">
      <alignment vertical="center" wrapText="1"/>
    </xf>
    <xf numFmtId="0" fontId="27" fillId="0" borderId="5" xfId="4" applyFont="1" applyBorder="1" applyAlignment="1">
      <alignment vertical="center" wrapText="1"/>
    </xf>
    <xf numFmtId="0" fontId="22" fillId="0" borderId="4" xfId="4" applyFont="1" applyBorder="1" applyAlignment="1">
      <alignment vertical="center" wrapText="1"/>
    </xf>
    <xf numFmtId="0" fontId="22" fillId="0" borderId="5" xfId="4" applyFont="1" applyBorder="1" applyAlignment="1">
      <alignment vertical="center" wrapText="1"/>
    </xf>
    <xf numFmtId="0" fontId="5" fillId="0" borderId="3" xfId="4" applyFont="1" applyBorder="1" applyAlignment="1" applyProtection="1">
      <alignment horizontal="center" vertical="center"/>
      <protection locked="0"/>
    </xf>
    <xf numFmtId="0" fontId="1" fillId="0" borderId="3" xfId="4" applyFont="1" applyBorder="1" applyAlignment="1">
      <alignment horizontal="center" vertical="center" wrapText="1"/>
    </xf>
    <xf numFmtId="0" fontId="13" fillId="0" borderId="4" xfId="4" applyFont="1" applyBorder="1" applyAlignment="1">
      <alignment vertical="center" wrapText="1"/>
    </xf>
    <xf numFmtId="0" fontId="13" fillId="0" borderId="2" xfId="4" applyFont="1" applyBorder="1" applyAlignment="1">
      <alignment vertical="center" wrapText="1"/>
    </xf>
    <xf numFmtId="0" fontId="13" fillId="0" borderId="5" xfId="4" applyFont="1" applyBorder="1" applyAlignment="1">
      <alignment vertical="center" wrapText="1"/>
    </xf>
    <xf numFmtId="0" fontId="1" fillId="0" borderId="4" xfId="4" applyFont="1" applyBorder="1" applyAlignment="1">
      <alignment vertical="center" wrapText="1" readingOrder="1"/>
    </xf>
    <xf numFmtId="0" fontId="1" fillId="0" borderId="2" xfId="4" applyFont="1" applyBorder="1" applyAlignment="1">
      <alignment vertical="center" wrapText="1" readingOrder="1"/>
    </xf>
    <xf numFmtId="0" fontId="1" fillId="0" borderId="5" xfId="4" applyFont="1" applyBorder="1" applyAlignment="1">
      <alignment vertical="center" wrapText="1" readingOrder="1"/>
    </xf>
    <xf numFmtId="0" fontId="5" fillId="0" borderId="4" xfId="4" applyFont="1" applyBorder="1" applyAlignment="1">
      <alignment horizontal="left" vertical="center" wrapText="1"/>
    </xf>
    <xf numFmtId="0" fontId="5" fillId="0" borderId="2" xfId="4" applyFont="1" applyBorder="1" applyAlignment="1">
      <alignment horizontal="left" vertical="center" wrapText="1"/>
    </xf>
    <xf numFmtId="0" fontId="5" fillId="0" borderId="5" xfId="4" applyFont="1" applyBorder="1" applyAlignment="1">
      <alignment horizontal="left" vertical="center" wrapText="1"/>
    </xf>
    <xf numFmtId="0" fontId="5" fillId="0" borderId="2" xfId="4" applyFont="1" applyBorder="1" applyAlignment="1" applyProtection="1">
      <alignment horizontal="center" vertical="center"/>
      <protection locked="0"/>
    </xf>
    <xf numFmtId="0" fontId="8" fillId="0" borderId="4" xfId="4" applyFont="1" applyBorder="1" applyAlignment="1">
      <alignment horizontal="left" vertical="center" wrapText="1"/>
    </xf>
    <xf numFmtId="0" fontId="8" fillId="0" borderId="2" xfId="4" applyFont="1" applyBorder="1" applyAlignment="1">
      <alignment horizontal="left" vertical="center" wrapText="1"/>
    </xf>
    <xf numFmtId="0" fontId="8" fillId="0" borderId="12" xfId="4" applyFont="1" applyBorder="1" applyAlignment="1">
      <alignment horizontal="left" vertical="center" wrapText="1"/>
    </xf>
    <xf numFmtId="0" fontId="8" fillId="0" borderId="5" xfId="4" applyFont="1" applyBorder="1" applyAlignment="1">
      <alignment horizontal="left" vertical="center" wrapText="1"/>
    </xf>
    <xf numFmtId="0" fontId="22" fillId="0" borderId="4" xfId="4" applyFont="1" applyBorder="1" applyAlignment="1">
      <alignment horizontal="center" vertical="center" wrapText="1"/>
    </xf>
    <xf numFmtId="0" fontId="22" fillId="0" borderId="2" xfId="4" applyFont="1" applyBorder="1" applyAlignment="1">
      <alignment horizontal="center" vertical="center" wrapText="1"/>
    </xf>
    <xf numFmtId="0" fontId="22" fillId="0" borderId="5" xfId="4" applyFont="1" applyBorder="1" applyAlignment="1">
      <alignment horizontal="center" vertical="center" wrapText="1"/>
    </xf>
    <xf numFmtId="0" fontId="13" fillId="0" borderId="4" xfId="4" applyFont="1" applyBorder="1" applyAlignment="1">
      <alignment horizontal="center" vertical="center" wrapText="1"/>
    </xf>
    <xf numFmtId="0" fontId="13" fillId="0" borderId="2" xfId="4" applyFont="1" applyBorder="1" applyAlignment="1">
      <alignment horizontal="center" vertical="center" wrapText="1"/>
    </xf>
    <xf numFmtId="0" fontId="13" fillId="0" borderId="5" xfId="4" applyFont="1" applyBorder="1" applyAlignment="1">
      <alignment horizontal="center" vertical="center" wrapText="1"/>
    </xf>
    <xf numFmtId="0" fontId="5" fillId="0" borderId="4" xfId="4" applyFont="1" applyBorder="1" applyAlignment="1" applyProtection="1">
      <alignment horizontal="center" vertical="center" wrapText="1"/>
      <protection locked="0"/>
    </xf>
    <xf numFmtId="0" fontId="5" fillId="0" borderId="5" xfId="4" applyFont="1" applyBorder="1" applyAlignment="1" applyProtection="1">
      <alignment horizontal="center" vertical="center" wrapText="1"/>
      <protection locked="0"/>
    </xf>
    <xf numFmtId="0" fontId="1" fillId="0" borderId="4" xfId="2" applyFont="1" applyBorder="1" applyAlignment="1">
      <alignment horizontal="center" vertical="center" wrapText="1"/>
    </xf>
    <xf numFmtId="0" fontId="1" fillId="0" borderId="2" xfId="2" applyFont="1" applyBorder="1" applyAlignment="1">
      <alignment horizontal="center" vertical="center" wrapText="1"/>
    </xf>
    <xf numFmtId="0" fontId="1" fillId="0" borderId="5" xfId="2" applyFont="1" applyBorder="1" applyAlignment="1">
      <alignment horizontal="center" vertical="center" wrapText="1"/>
    </xf>
    <xf numFmtId="0" fontId="13" fillId="4" borderId="0" xfId="4" applyFont="1" applyFill="1" applyAlignment="1">
      <alignment horizontal="right"/>
    </xf>
    <xf numFmtId="0" fontId="3" fillId="4" borderId="7" xfId="4" applyFont="1" applyFill="1" applyBorder="1" applyAlignment="1" applyProtection="1">
      <alignment horizontal="left" indent="1"/>
      <protection locked="0"/>
    </xf>
    <xf numFmtId="0" fontId="18" fillId="4" borderId="7" xfId="4" applyFont="1" applyFill="1" applyBorder="1" applyAlignment="1">
      <alignment horizontal="left" indent="1"/>
    </xf>
    <xf numFmtId="0" fontId="13" fillId="4" borderId="0" xfId="4" applyFont="1" applyFill="1" applyAlignment="1">
      <alignment horizontal="center"/>
    </xf>
    <xf numFmtId="0" fontId="3" fillId="4" borderId="7" xfId="4" applyFont="1" applyFill="1" applyBorder="1" applyAlignment="1" applyProtection="1">
      <alignment horizontal="center"/>
      <protection locked="0"/>
    </xf>
    <xf numFmtId="0" fontId="18" fillId="4" borderId="7" xfId="0" applyFont="1" applyFill="1" applyBorder="1" applyAlignment="1" applyProtection="1">
      <alignment horizontal="left" indent="1"/>
      <protection locked="0"/>
    </xf>
    <xf numFmtId="164" fontId="18" fillId="4" borderId="0" xfId="1" applyFont="1" applyFill="1" applyAlignment="1">
      <alignment horizontal="center" wrapText="1"/>
    </xf>
    <xf numFmtId="0" fontId="5" fillId="0" borderId="4" xfId="4" applyFont="1" applyBorder="1" applyAlignment="1">
      <alignment vertical="center" wrapText="1"/>
    </xf>
    <xf numFmtId="0" fontId="5" fillId="0" borderId="2" xfId="4" applyFont="1" applyBorder="1" applyAlignment="1">
      <alignment vertical="center" wrapText="1"/>
    </xf>
    <xf numFmtId="0" fontId="5" fillId="0" borderId="5" xfId="4" applyFont="1" applyBorder="1" applyAlignment="1">
      <alignment vertical="center" wrapText="1"/>
    </xf>
    <xf numFmtId="0" fontId="13" fillId="0" borderId="8" xfId="4" applyFont="1" applyBorder="1" applyAlignment="1">
      <alignment horizontal="center" vertical="center" wrapText="1"/>
    </xf>
    <xf numFmtId="0" fontId="13" fillId="0" borderId="12" xfId="4" applyFont="1" applyBorder="1" applyAlignment="1">
      <alignment horizontal="center" vertical="center" wrapText="1"/>
    </xf>
    <xf numFmtId="0" fontId="13" fillId="0" borderId="9" xfId="4" applyFont="1" applyBorder="1" applyAlignment="1">
      <alignment horizontal="center" vertical="center" wrapText="1"/>
    </xf>
    <xf numFmtId="0" fontId="13" fillId="0" borderId="10" xfId="4" applyFont="1" applyBorder="1" applyAlignment="1">
      <alignment horizontal="center" vertical="center" wrapText="1"/>
    </xf>
    <xf numFmtId="0" fontId="13" fillId="0" borderId="7" xfId="4" applyFont="1" applyBorder="1" applyAlignment="1">
      <alignment horizontal="center" vertical="center" wrapText="1"/>
    </xf>
    <xf numFmtId="0" fontId="13" fillId="0" borderId="11" xfId="4" applyFont="1" applyBorder="1" applyAlignment="1">
      <alignment horizontal="center" vertical="center" wrapText="1"/>
    </xf>
    <xf numFmtId="0" fontId="22" fillId="0" borderId="6" xfId="4" applyFont="1" applyBorder="1" applyAlignment="1">
      <alignment horizontal="center" vertical="center" wrapText="1"/>
    </xf>
    <xf numFmtId="0" fontId="1" fillId="0" borderId="3" xfId="4" applyFont="1" applyBorder="1" applyAlignment="1">
      <alignment horizontal="center" vertical="center"/>
    </xf>
    <xf numFmtId="0" fontId="13" fillId="0" borderId="10" xfId="4" applyFont="1" applyBorder="1" applyAlignment="1">
      <alignment horizontal="left" vertical="center" wrapText="1"/>
    </xf>
    <xf numFmtId="0" fontId="13" fillId="0" borderId="7" xfId="4" applyFont="1" applyBorder="1" applyAlignment="1">
      <alignment horizontal="left" vertical="center" wrapText="1"/>
    </xf>
    <xf numFmtId="0" fontId="13" fillId="0" borderId="11" xfId="4" applyFont="1" applyBorder="1" applyAlignment="1">
      <alignment horizontal="left" vertical="center" wrapText="1"/>
    </xf>
    <xf numFmtId="0" fontId="10" fillId="0" borderId="4" xfId="4" applyFont="1" applyBorder="1" applyAlignment="1">
      <alignment vertical="center" wrapText="1"/>
    </xf>
    <xf numFmtId="0" fontId="10" fillId="0" borderId="2" xfId="4" applyFont="1" applyBorder="1" applyAlignment="1">
      <alignment vertical="center" wrapText="1"/>
    </xf>
    <xf numFmtId="0" fontId="10" fillId="0" borderId="5" xfId="4" applyFont="1" applyBorder="1" applyAlignment="1">
      <alignment vertical="center" wrapText="1"/>
    </xf>
    <xf numFmtId="0" fontId="2" fillId="0" borderId="4" xfId="4" applyFont="1" applyBorder="1" applyAlignment="1">
      <alignment horizontal="left" vertical="center" wrapText="1"/>
    </xf>
    <xf numFmtId="0" fontId="2" fillId="0" borderId="2" xfId="4" applyFont="1" applyBorder="1" applyAlignment="1">
      <alignment horizontal="left" vertical="center" wrapText="1"/>
    </xf>
    <xf numFmtId="0" fontId="2" fillId="0" borderId="5" xfId="4" applyFont="1" applyBorder="1" applyAlignment="1">
      <alignment horizontal="left" vertical="center" wrapText="1"/>
    </xf>
    <xf numFmtId="0" fontId="4" fillId="0" borderId="4" xfId="4" applyFont="1" applyBorder="1" applyAlignment="1" applyProtection="1">
      <alignment horizontal="center" vertical="center"/>
      <protection locked="0"/>
    </xf>
    <xf numFmtId="0" fontId="4" fillId="0" borderId="2" xfId="4" applyFont="1" applyBorder="1" applyAlignment="1" applyProtection="1">
      <alignment horizontal="center" vertical="center"/>
      <protection locked="0"/>
    </xf>
    <xf numFmtId="0" fontId="4" fillId="0" borderId="5" xfId="4" applyFont="1" applyBorder="1" applyAlignment="1" applyProtection="1">
      <alignment horizontal="center" vertical="center"/>
      <protection locked="0"/>
    </xf>
    <xf numFmtId="1" fontId="8" fillId="0" borderId="4" xfId="4" applyNumberFormat="1" applyFont="1" applyBorder="1" applyAlignment="1">
      <alignment horizontal="center" vertical="center"/>
    </xf>
    <xf numFmtId="0" fontId="8" fillId="0" borderId="2" xfId="4" applyFont="1" applyBorder="1" applyAlignment="1">
      <alignment horizontal="center" vertical="center"/>
    </xf>
    <xf numFmtId="0" fontId="8" fillId="0" borderId="5" xfId="4" applyFont="1" applyBorder="1" applyAlignment="1">
      <alignment horizontal="center" vertical="center"/>
    </xf>
    <xf numFmtId="0" fontId="1" fillId="0" borderId="8" xfId="4" applyFont="1" applyBorder="1" applyAlignment="1">
      <alignment horizontal="center" vertical="center" wrapText="1"/>
    </xf>
    <xf numFmtId="0" fontId="1" fillId="0" borderId="12" xfId="4" applyFont="1" applyBorder="1" applyAlignment="1">
      <alignment horizontal="center" vertical="center" wrapText="1"/>
    </xf>
    <xf numFmtId="0" fontId="1" fillId="0" borderId="9" xfId="4" applyFont="1" applyBorder="1" applyAlignment="1">
      <alignment horizontal="center" vertical="center" wrapText="1"/>
    </xf>
    <xf numFmtId="0" fontId="9" fillId="4" borderId="7" xfId="4" applyFont="1" applyFill="1" applyBorder="1" applyAlignment="1" applyProtection="1">
      <alignment horizontal="left" indent="1"/>
      <protection locked="0"/>
    </xf>
    <xf numFmtId="0" fontId="5" fillId="4" borderId="7" xfId="5" applyFont="1" applyFill="1" applyBorder="1" applyAlignment="1" applyProtection="1">
      <alignment horizontal="left" indent="1"/>
      <protection locked="0"/>
    </xf>
    <xf numFmtId="0" fontId="5" fillId="4" borderId="7" xfId="4" applyFont="1" applyFill="1" applyBorder="1" applyAlignment="1" applyProtection="1">
      <alignment horizontal="left" indent="1"/>
      <protection locked="0"/>
    </xf>
    <xf numFmtId="0" fontId="5" fillId="4" borderId="7" xfId="4" applyFont="1" applyFill="1" applyBorder="1"/>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4" fillId="0" borderId="3" xfId="4" applyFont="1" applyBorder="1" applyAlignment="1" applyProtection="1">
      <alignment horizontal="center" vertical="center"/>
      <protection locked="0"/>
    </xf>
    <xf numFmtId="0" fontId="2" fillId="0" borderId="13" xfId="4" applyFont="1" applyBorder="1" applyAlignment="1">
      <alignment vertical="center" wrapText="1"/>
    </xf>
    <xf numFmtId="0" fontId="2" fillId="0" borderId="0" xfId="4" applyFont="1" applyBorder="1" applyAlignment="1">
      <alignment vertical="center" wrapText="1"/>
    </xf>
    <xf numFmtId="0" fontId="2" fillId="0" borderId="14" xfId="4" applyFont="1" applyBorder="1" applyAlignment="1">
      <alignment vertical="center" wrapText="1"/>
    </xf>
    <xf numFmtId="0" fontId="2" fillId="0" borderId="10" xfId="4" applyFont="1" applyBorder="1" applyAlignment="1">
      <alignment vertical="center" wrapText="1"/>
    </xf>
    <xf numFmtId="0" fontId="2" fillId="0" borderId="7" xfId="4" applyFont="1" applyBorder="1" applyAlignment="1">
      <alignment vertical="center" wrapText="1"/>
    </xf>
    <xf numFmtId="0" fontId="2" fillId="0" borderId="11" xfId="4" applyFont="1" applyBorder="1" applyAlignment="1">
      <alignment vertical="center" wrapText="1"/>
    </xf>
    <xf numFmtId="0" fontId="2" fillId="0" borderId="10" xfId="4" applyFont="1" applyBorder="1" applyAlignment="1">
      <alignment horizontal="center" vertical="center"/>
    </xf>
    <xf numFmtId="0" fontId="2" fillId="0" borderId="7" xfId="4" applyFont="1" applyBorder="1" applyAlignment="1">
      <alignment horizontal="center" vertical="center"/>
    </xf>
    <xf numFmtId="0" fontId="2" fillId="0" borderId="11" xfId="4" applyFont="1" applyBorder="1" applyAlignment="1">
      <alignment horizontal="center" vertical="center"/>
    </xf>
    <xf numFmtId="0" fontId="2" fillId="0" borderId="3" xfId="4" applyFont="1" applyBorder="1" applyAlignment="1">
      <alignment horizontal="center" vertical="center"/>
    </xf>
    <xf numFmtId="0" fontId="5" fillId="0" borderId="3" xfId="4" applyFont="1" applyBorder="1" applyAlignment="1">
      <alignment horizontal="left" vertical="center"/>
    </xf>
    <xf numFmtId="0" fontId="5" fillId="0" borderId="4" xfId="4" applyFont="1" applyBorder="1" applyAlignment="1">
      <alignment horizontal="left" vertical="center" indent="1"/>
    </xf>
    <xf numFmtId="0" fontId="5" fillId="0" borderId="5" xfId="4" applyFont="1" applyBorder="1" applyAlignment="1">
      <alignment horizontal="left" vertical="center" indent="1"/>
    </xf>
    <xf numFmtId="0" fontId="29" fillId="0" borderId="4" xfId="4" applyFont="1" applyBorder="1" applyAlignment="1">
      <alignment horizontal="center" vertical="center" wrapText="1"/>
    </xf>
    <xf numFmtId="0" fontId="29" fillId="0" borderId="5" xfId="4" applyFont="1" applyBorder="1" applyAlignment="1">
      <alignment horizontal="center" vertical="center" wrapText="1"/>
    </xf>
    <xf numFmtId="165" fontId="4" fillId="4" borderId="7" xfId="4" applyNumberFormat="1" applyFont="1" applyFill="1" applyBorder="1" applyAlignment="1" applyProtection="1">
      <alignment horizontal="left" indent="1"/>
      <protection locked="0"/>
    </xf>
    <xf numFmtId="1" fontId="4" fillId="0" borderId="4" xfId="0" applyNumberFormat="1" applyFont="1" applyBorder="1" applyAlignment="1">
      <alignment horizontal="center" vertical="center"/>
    </xf>
    <xf numFmtId="1" fontId="4" fillId="0" borderId="5" xfId="0" applyNumberFormat="1" applyFont="1" applyBorder="1" applyAlignment="1">
      <alignment horizontal="center" vertical="center"/>
    </xf>
    <xf numFmtId="0" fontId="8" fillId="0" borderId="4" xfId="4" applyFont="1" applyBorder="1" applyAlignment="1">
      <alignment horizontal="center"/>
    </xf>
    <xf numFmtId="0" fontId="8" fillId="0" borderId="2" xfId="4" applyFont="1" applyBorder="1" applyAlignment="1">
      <alignment horizontal="center"/>
    </xf>
    <xf numFmtId="0" fontId="8" fillId="0" borderId="5" xfId="4" applyFont="1" applyBorder="1" applyAlignment="1">
      <alignment horizontal="center"/>
    </xf>
    <xf numFmtId="0" fontId="32" fillId="0" borderId="3" xfId="4" applyFont="1" applyBorder="1" applyAlignment="1">
      <alignment horizontal="left" vertical="center" wrapText="1"/>
    </xf>
    <xf numFmtId="0" fontId="23" fillId="0" borderId="4" xfId="4" applyFont="1" applyBorder="1" applyAlignment="1">
      <alignment horizontal="center" vertical="center" wrapText="1"/>
    </xf>
    <xf numFmtId="0" fontId="23" fillId="0" borderId="5" xfId="4" applyFont="1" applyBorder="1" applyAlignment="1">
      <alignment horizontal="center" vertical="center" wrapText="1"/>
    </xf>
    <xf numFmtId="0" fontId="13" fillId="0" borderId="4" xfId="4" applyFont="1" applyBorder="1" applyAlignment="1">
      <alignment horizontal="left" vertical="center" wrapText="1"/>
    </xf>
    <xf numFmtId="0" fontId="13" fillId="0" borderId="2" xfId="4" applyFont="1" applyBorder="1" applyAlignment="1">
      <alignment horizontal="left" vertical="center" wrapText="1"/>
    </xf>
    <xf numFmtId="0" fontId="13" fillId="0" borderId="5" xfId="4" applyFont="1" applyBorder="1" applyAlignment="1">
      <alignment horizontal="left" vertical="center" wrapText="1"/>
    </xf>
    <xf numFmtId="1" fontId="10" fillId="0" borderId="4" xfId="0" applyNumberFormat="1" applyFont="1" applyBorder="1" applyAlignment="1">
      <alignment horizontal="center" vertical="center"/>
    </xf>
    <xf numFmtId="1" fontId="10" fillId="0" borderId="2" xfId="0" applyNumberFormat="1" applyFont="1" applyBorder="1" applyAlignment="1">
      <alignment horizontal="center" vertical="center"/>
    </xf>
    <xf numFmtId="1" fontId="10" fillId="0" borderId="5" xfId="0" applyNumberFormat="1" applyFont="1" applyBorder="1" applyAlignment="1">
      <alignment horizontal="center" vertical="center"/>
    </xf>
    <xf numFmtId="0" fontId="25" fillId="0" borderId="4" xfId="4" applyFont="1" applyBorder="1" applyAlignment="1">
      <alignment horizontal="center" vertical="center" wrapText="1"/>
    </xf>
    <xf numFmtId="0" fontId="25" fillId="0" borderId="5" xfId="4" applyFont="1" applyBorder="1" applyAlignment="1">
      <alignment horizontal="center" vertical="center" wrapText="1"/>
    </xf>
    <xf numFmtId="0" fontId="21" fillId="0" borderId="4" xfId="4" applyFont="1" applyBorder="1" applyAlignment="1">
      <alignment horizontal="center" vertical="center" wrapText="1"/>
    </xf>
    <xf numFmtId="0" fontId="21" fillId="0" borderId="2" xfId="4" applyFont="1" applyBorder="1" applyAlignment="1">
      <alignment horizontal="center" vertical="center" wrapText="1"/>
    </xf>
    <xf numFmtId="0" fontId="21" fillId="0" borderId="12" xfId="4" applyFont="1" applyBorder="1" applyAlignment="1">
      <alignment horizontal="center" vertical="center" wrapText="1"/>
    </xf>
    <xf numFmtId="0" fontId="21" fillId="0" borderId="5" xfId="4" applyFont="1" applyBorder="1" applyAlignment="1">
      <alignment horizontal="center" vertical="center" wrapText="1"/>
    </xf>
    <xf numFmtId="0" fontId="2" fillId="0" borderId="4" xfId="4" applyFont="1" applyBorder="1" applyAlignment="1">
      <alignment horizontal="center" vertical="center" wrapText="1" readingOrder="1"/>
    </xf>
    <xf numFmtId="0" fontId="2" fillId="0" borderId="2" xfId="4" applyFont="1" applyBorder="1" applyAlignment="1">
      <alignment horizontal="center" vertical="center" wrapText="1" readingOrder="1"/>
    </xf>
    <xf numFmtId="0" fontId="2" fillId="0" borderId="5" xfId="4" applyFont="1" applyBorder="1" applyAlignment="1">
      <alignment horizontal="center" vertical="center" wrapText="1" readingOrder="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13" fillId="3" borderId="4" xfId="4" applyFont="1" applyFill="1" applyBorder="1" applyAlignment="1">
      <alignment vertical="center" wrapText="1"/>
    </xf>
    <xf numFmtId="0" fontId="13" fillId="3" borderId="2" xfId="4" applyFont="1" applyFill="1" applyBorder="1" applyAlignment="1">
      <alignment vertical="center" wrapText="1"/>
    </xf>
    <xf numFmtId="0" fontId="13" fillId="3" borderId="5" xfId="4" applyFont="1" applyFill="1" applyBorder="1" applyAlignment="1">
      <alignment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8" xfId="4" applyFont="1" applyBorder="1" applyAlignment="1">
      <alignment horizontal="center" vertical="center" wrapText="1"/>
    </xf>
    <xf numFmtId="0" fontId="2" fillId="0" borderId="12" xfId="4" applyFont="1" applyBorder="1" applyAlignment="1">
      <alignment horizontal="center" vertical="center" wrapText="1"/>
    </xf>
    <xf numFmtId="0" fontId="2" fillId="0" borderId="9" xfId="4" applyFont="1" applyBorder="1" applyAlignment="1">
      <alignment horizontal="center" vertical="center" wrapText="1"/>
    </xf>
    <xf numFmtId="0" fontId="2" fillId="0" borderId="10" xfId="4" applyFont="1" applyBorder="1" applyAlignment="1">
      <alignment horizontal="center" vertical="center" wrapText="1"/>
    </xf>
    <xf numFmtId="0" fontId="2" fillId="0" borderId="7" xfId="4" applyFont="1" applyBorder="1" applyAlignment="1">
      <alignment horizontal="center" vertical="center" wrapText="1"/>
    </xf>
    <xf numFmtId="0" fontId="2" fillId="0" borderId="11" xfId="4" applyFont="1" applyBorder="1" applyAlignment="1">
      <alignment horizontal="center" vertical="center" wrapText="1"/>
    </xf>
    <xf numFmtId="0" fontId="2"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2" fillId="0" borderId="4" xfId="4" applyFont="1" applyBorder="1" applyAlignment="1">
      <alignment horizontal="left" vertical="center" wrapText="1"/>
    </xf>
    <xf numFmtId="0" fontId="22" fillId="0" borderId="5" xfId="4" applyFont="1" applyBorder="1" applyAlignment="1">
      <alignment horizontal="left" vertical="center" wrapText="1"/>
    </xf>
    <xf numFmtId="0" fontId="25" fillId="0" borderId="4" xfId="4" applyFont="1" applyBorder="1" applyAlignment="1">
      <alignment horizontal="left" vertical="center" wrapText="1"/>
    </xf>
    <xf numFmtId="0" fontId="25" fillId="0" borderId="2" xfId="4" applyFont="1" applyBorder="1" applyAlignment="1">
      <alignment horizontal="left" vertical="center" wrapText="1"/>
    </xf>
    <xf numFmtId="0" fontId="25" fillId="0" borderId="5" xfId="4" applyFont="1" applyBorder="1" applyAlignment="1">
      <alignment horizontal="left" vertical="center" wrapText="1"/>
    </xf>
    <xf numFmtId="0" fontId="32" fillId="0" borderId="4" xfId="4" applyFont="1" applyBorder="1" applyAlignment="1">
      <alignment vertical="center" wrapText="1"/>
    </xf>
    <xf numFmtId="0" fontId="32" fillId="0" borderId="2" xfId="4" applyFont="1" applyBorder="1" applyAlignment="1">
      <alignment vertical="center" wrapText="1"/>
    </xf>
    <xf numFmtId="0" fontId="32" fillId="0" borderId="5" xfId="4" applyFont="1" applyBorder="1" applyAlignment="1">
      <alignment vertical="center" wrapText="1"/>
    </xf>
    <xf numFmtId="0" fontId="1" fillId="4" borderId="12" xfId="0" applyFont="1" applyFill="1" applyBorder="1" applyAlignment="1">
      <alignment horizontal="center" vertical="top"/>
    </xf>
    <xf numFmtId="0" fontId="13" fillId="4" borderId="3" xfId="4" applyFont="1" applyFill="1" applyBorder="1" applyAlignment="1">
      <alignment horizontal="center" vertical="center"/>
    </xf>
    <xf numFmtId="0" fontId="1" fillId="0" borderId="3" xfId="4" applyFont="1" applyBorder="1" applyAlignment="1" applyProtection="1">
      <alignment vertical="top"/>
      <protection locked="0"/>
    </xf>
    <xf numFmtId="0" fontId="13" fillId="4" borderId="0" xfId="4" applyFont="1" applyFill="1" applyAlignment="1">
      <alignment horizontal="right" wrapText="1"/>
    </xf>
    <xf numFmtId="0" fontId="12" fillId="4" borderId="7" xfId="4" applyFont="1" applyFill="1" applyBorder="1" applyAlignment="1" applyProtection="1">
      <alignment horizontal="left" wrapText="1" indent="1"/>
      <protection locked="0"/>
    </xf>
    <xf numFmtId="0" fontId="1" fillId="0" borderId="4" xfId="4" applyFont="1" applyBorder="1" applyAlignment="1">
      <alignment horizontal="center" vertical="center" wrapText="1"/>
    </xf>
    <xf numFmtId="0" fontId="1" fillId="0" borderId="2" xfId="4" applyFont="1" applyBorder="1" applyAlignment="1">
      <alignment horizontal="center" vertical="center" wrapText="1"/>
    </xf>
    <xf numFmtId="0" fontId="1" fillId="0" borderId="5" xfId="4" applyFont="1" applyBorder="1" applyAlignment="1">
      <alignment horizontal="center" vertical="center" wrapText="1"/>
    </xf>
    <xf numFmtId="0" fontId="5" fillId="0" borderId="4" xfId="4" applyFont="1" applyBorder="1" applyAlignment="1" applyProtection="1">
      <alignment horizontal="center" vertical="center" readingOrder="1"/>
      <protection locked="0"/>
    </xf>
    <xf numFmtId="0" fontId="5" fillId="0" borderId="5" xfId="4" applyFont="1" applyBorder="1" applyAlignment="1" applyProtection="1">
      <alignment horizontal="center" vertical="center" readingOrder="1"/>
      <protection locked="0"/>
    </xf>
    <xf numFmtId="0" fontId="13" fillId="0" borderId="4" xfId="4" applyFont="1" applyBorder="1" applyAlignment="1">
      <alignment horizontal="center" vertical="center" readingOrder="1"/>
    </xf>
    <xf numFmtId="0" fontId="13" fillId="0" borderId="5" xfId="4" applyFont="1" applyBorder="1" applyAlignment="1">
      <alignment horizontal="center" vertical="center" readingOrder="1"/>
    </xf>
    <xf numFmtId="0" fontId="4" fillId="0" borderId="4" xfId="4" applyFont="1" applyBorder="1" applyAlignment="1">
      <alignment horizontal="center" vertical="center"/>
    </xf>
    <xf numFmtId="0" fontId="4" fillId="0" borderId="2" xfId="4" applyFont="1" applyBorder="1" applyAlignment="1">
      <alignment horizontal="center" vertical="center"/>
    </xf>
    <xf numFmtId="0" fontId="4" fillId="0" borderId="5" xfId="4" applyFont="1" applyBorder="1" applyAlignment="1">
      <alignment horizontal="center" vertical="center"/>
    </xf>
    <xf numFmtId="1" fontId="4" fillId="0" borderId="4" xfId="4" applyNumberFormat="1" applyFont="1" applyBorder="1" applyAlignment="1" applyProtection="1">
      <alignment horizontal="center" vertical="center"/>
    </xf>
    <xf numFmtId="0" fontId="4" fillId="0" borderId="2" xfId="4" applyFont="1" applyBorder="1" applyAlignment="1" applyProtection="1">
      <alignment horizontal="center" vertical="center"/>
    </xf>
    <xf numFmtId="0" fontId="4" fillId="0" borderId="5" xfId="4" applyFont="1" applyBorder="1" applyAlignment="1" applyProtection="1">
      <alignment horizontal="center" vertical="center"/>
    </xf>
    <xf numFmtId="0" fontId="13" fillId="4" borderId="0" xfId="4" applyFont="1" applyFill="1" applyAlignment="1" applyProtection="1">
      <alignment horizontal="center"/>
    </xf>
    <xf numFmtId="0" fontId="13" fillId="4" borderId="0" xfId="4" applyFont="1" applyFill="1" applyAlignment="1" applyProtection="1">
      <alignment horizontal="right"/>
    </xf>
    <xf numFmtId="0" fontId="9" fillId="4" borderId="7" xfId="4" applyFont="1" applyFill="1" applyBorder="1" applyAlignment="1" applyProtection="1">
      <alignment horizontal="left" indent="1"/>
    </xf>
    <xf numFmtId="0" fontId="5" fillId="4" borderId="7" xfId="4" applyFont="1" applyFill="1" applyBorder="1" applyAlignment="1" applyProtection="1">
      <alignment horizontal="left" indent="1"/>
    </xf>
    <xf numFmtId="0" fontId="5" fillId="4" borderId="7" xfId="4" applyFont="1" applyFill="1" applyBorder="1" applyProtection="1"/>
    <xf numFmtId="0" fontId="3" fillId="4" borderId="7" xfId="0" applyFont="1" applyFill="1" applyBorder="1" applyAlignment="1" applyProtection="1">
      <alignment horizontal="left" indent="1"/>
    </xf>
    <xf numFmtId="0" fontId="18" fillId="4" borderId="7" xfId="0" applyFont="1" applyFill="1" applyBorder="1" applyAlignment="1" applyProtection="1">
      <alignment horizontal="left" indent="1"/>
    </xf>
    <xf numFmtId="0" fontId="3" fillId="4" borderId="7" xfId="4" applyFont="1" applyFill="1" applyBorder="1" applyAlignment="1" applyProtection="1">
      <alignment horizontal="left" indent="1"/>
    </xf>
    <xf numFmtId="0" fontId="18" fillId="4" borderId="7" xfId="4" applyFont="1" applyFill="1" applyBorder="1" applyAlignment="1" applyProtection="1">
      <alignment horizontal="left" indent="1"/>
    </xf>
    <xf numFmtId="0" fontId="3" fillId="4" borderId="7" xfId="4" applyFont="1" applyFill="1" applyBorder="1" applyAlignment="1" applyProtection="1">
      <alignment horizontal="center"/>
    </xf>
    <xf numFmtId="0" fontId="1" fillId="4" borderId="12" xfId="0" applyFont="1" applyFill="1" applyBorder="1" applyAlignment="1" applyProtection="1">
      <alignment horizontal="center" vertical="top"/>
    </xf>
    <xf numFmtId="0" fontId="13" fillId="4" borderId="0" xfId="4" applyFont="1" applyFill="1" applyAlignment="1" applyProtection="1">
      <alignment horizontal="right" wrapText="1"/>
    </xf>
    <xf numFmtId="0" fontId="12" fillId="4" borderId="7" xfId="4" applyFont="1" applyFill="1" applyBorder="1" applyAlignment="1" applyProtection="1">
      <alignment horizontal="left" wrapText="1" indent="1"/>
    </xf>
    <xf numFmtId="165" fontId="4" fillId="4" borderId="7" xfId="4" applyNumberFormat="1" applyFont="1" applyFill="1" applyBorder="1" applyAlignment="1" applyProtection="1">
      <alignment horizontal="left" indent="1"/>
    </xf>
    <xf numFmtId="0" fontId="1" fillId="0" borderId="3" xfId="4" applyFont="1" applyBorder="1" applyAlignment="1" applyProtection="1">
      <alignment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22" fillId="0" borderId="3" xfId="4" applyFont="1" applyBorder="1" applyAlignment="1" applyProtection="1">
      <alignment vertical="center" wrapText="1"/>
    </xf>
    <xf numFmtId="0" fontId="13" fillId="0" borderId="3" xfId="2" applyFont="1" applyBorder="1" applyAlignment="1" applyProtection="1">
      <alignment vertical="center" wrapText="1"/>
    </xf>
    <xf numFmtId="0" fontId="2" fillId="0" borderId="4" xfId="4" applyFont="1" applyBorder="1" applyAlignment="1" applyProtection="1">
      <alignment vertical="center" wrapText="1"/>
    </xf>
    <xf numFmtId="0" fontId="2" fillId="0" borderId="2" xfId="4" applyFont="1" applyBorder="1" applyAlignment="1" applyProtection="1">
      <alignment vertical="center" wrapText="1"/>
    </xf>
    <xf numFmtId="0" fontId="2" fillId="0" borderId="5" xfId="4" applyFont="1" applyBorder="1" applyAlignment="1" applyProtection="1">
      <alignment vertical="center" wrapText="1"/>
    </xf>
    <xf numFmtId="0" fontId="2" fillId="0" borderId="4" xfId="4" applyFont="1" applyBorder="1" applyAlignment="1" applyProtection="1">
      <alignment horizontal="center" vertical="center" wrapText="1"/>
    </xf>
    <xf numFmtId="0" fontId="2" fillId="0" borderId="2" xfId="4" applyFont="1" applyBorder="1" applyAlignment="1" applyProtection="1">
      <alignment horizontal="center" vertical="center" wrapText="1"/>
    </xf>
    <xf numFmtId="0" fontId="2" fillId="0" borderId="5" xfId="4" applyFont="1" applyBorder="1" applyAlignment="1" applyProtection="1">
      <alignment horizontal="center" vertical="center" wrapText="1"/>
    </xf>
    <xf numFmtId="0" fontId="1" fillId="0" borderId="3" xfId="4" applyFont="1" applyBorder="1" applyAlignment="1" applyProtection="1">
      <alignment vertical="center" wrapText="1"/>
    </xf>
    <xf numFmtId="0" fontId="22" fillId="0" borderId="3" xfId="4" applyFont="1" applyBorder="1" applyAlignment="1" applyProtection="1">
      <alignment horizontal="center" vertical="center" wrapText="1"/>
    </xf>
    <xf numFmtId="0" fontId="1" fillId="0" borderId="4" xfId="4" applyFont="1" applyBorder="1" applyAlignment="1" applyProtection="1">
      <alignment vertical="center" wrapText="1"/>
    </xf>
    <xf numFmtId="0" fontId="1" fillId="0" borderId="2" xfId="4" applyFont="1" applyBorder="1" applyAlignment="1" applyProtection="1">
      <alignment vertical="center" wrapText="1"/>
    </xf>
    <xf numFmtId="0" fontId="1" fillId="0" borderId="5" xfId="4" applyFont="1" applyBorder="1" applyAlignment="1" applyProtection="1">
      <alignment vertical="center" wrapText="1"/>
    </xf>
    <xf numFmtId="0" fontId="2" fillId="0" borderId="4" xfId="4" applyFont="1" applyBorder="1" applyAlignment="1" applyProtection="1">
      <alignment horizontal="center" vertical="center"/>
    </xf>
    <xf numFmtId="0" fontId="2" fillId="0" borderId="2" xfId="4" applyFont="1" applyBorder="1" applyAlignment="1" applyProtection="1">
      <alignment horizontal="center" vertical="center"/>
    </xf>
    <xf numFmtId="0" fontId="2" fillId="0" borderId="5" xfId="4" applyFont="1" applyBorder="1" applyAlignment="1" applyProtection="1">
      <alignment horizontal="center" vertical="center"/>
    </xf>
    <xf numFmtId="0" fontId="32" fillId="0" borderId="3" xfId="4" applyFont="1" applyBorder="1" applyAlignment="1" applyProtection="1">
      <alignment vertical="center" wrapText="1"/>
    </xf>
    <xf numFmtId="0" fontId="32" fillId="0" borderId="4" xfId="4" applyFont="1" applyBorder="1" applyAlignment="1" applyProtection="1">
      <alignment vertical="center" wrapText="1"/>
    </xf>
    <xf numFmtId="0" fontId="32" fillId="0" borderId="2" xfId="4" applyFont="1" applyBorder="1" applyAlignment="1" applyProtection="1">
      <alignment vertical="center" wrapText="1"/>
    </xf>
    <xf numFmtId="0" fontId="32" fillId="0" borderId="5" xfId="4" applyFont="1" applyBorder="1" applyAlignment="1" applyProtection="1">
      <alignment vertical="center" wrapText="1"/>
    </xf>
    <xf numFmtId="0" fontId="25" fillId="0" borderId="8" xfId="4" applyFont="1" applyBorder="1" applyAlignment="1" applyProtection="1">
      <alignment horizontal="left" vertical="center" wrapText="1"/>
    </xf>
    <xf numFmtId="0" fontId="25" fillId="0" borderId="12" xfId="4" applyFont="1" applyBorder="1" applyAlignment="1" applyProtection="1">
      <alignment horizontal="left" vertical="center" wrapText="1"/>
    </xf>
    <xf numFmtId="0" fontId="25" fillId="0" borderId="9" xfId="4" applyFont="1" applyBorder="1" applyAlignment="1" applyProtection="1">
      <alignment horizontal="left" vertical="center" wrapText="1"/>
    </xf>
    <xf numFmtId="0" fontId="25" fillId="0" borderId="10" xfId="4" applyFont="1" applyBorder="1" applyAlignment="1" applyProtection="1">
      <alignment horizontal="left" vertical="center" wrapText="1"/>
    </xf>
    <xf numFmtId="0" fontId="25" fillId="0" borderId="7" xfId="4" applyFont="1" applyBorder="1" applyAlignment="1" applyProtection="1">
      <alignment horizontal="left" vertical="center" wrapText="1"/>
    </xf>
    <xf numFmtId="0" fontId="25" fillId="0" borderId="11" xfId="4" applyFont="1" applyBorder="1" applyAlignment="1" applyProtection="1">
      <alignment horizontal="left" vertical="center" wrapText="1"/>
    </xf>
    <xf numFmtId="0" fontId="25" fillId="0" borderId="3" xfId="4" applyFont="1" applyBorder="1" applyAlignment="1" applyProtection="1">
      <alignment horizontal="center" vertical="center" wrapText="1"/>
    </xf>
    <xf numFmtId="0" fontId="5" fillId="0" borderId="3" xfId="4" applyFont="1" applyBorder="1" applyAlignment="1" applyProtection="1">
      <alignment horizontal="center" vertical="center"/>
    </xf>
    <xf numFmtId="0" fontId="22" fillId="0" borderId="15" xfId="4" applyFont="1" applyBorder="1" applyAlignment="1" applyProtection="1">
      <alignment horizontal="center" vertical="center" wrapText="1"/>
    </xf>
    <xf numFmtId="0" fontId="22" fillId="0" borderId="1" xfId="4" applyFont="1" applyBorder="1" applyAlignment="1" applyProtection="1">
      <alignment horizontal="center" vertical="center" wrapText="1"/>
    </xf>
    <xf numFmtId="0" fontId="25" fillId="0" borderId="8" xfId="4" applyFont="1" applyBorder="1" applyAlignment="1" applyProtection="1">
      <alignment horizontal="center" vertical="center" wrapText="1"/>
    </xf>
    <xf numFmtId="0" fontId="25" fillId="0" borderId="12" xfId="4" applyFont="1" applyBorder="1" applyAlignment="1" applyProtection="1">
      <alignment horizontal="center" vertical="center" wrapText="1"/>
    </xf>
    <xf numFmtId="0" fontId="25" fillId="0" borderId="9" xfId="4" applyFont="1" applyBorder="1" applyAlignment="1" applyProtection="1">
      <alignment horizontal="center" vertical="center" wrapText="1"/>
    </xf>
    <xf numFmtId="0" fontId="25" fillId="0" borderId="10" xfId="4" applyFont="1" applyBorder="1" applyAlignment="1" applyProtection="1">
      <alignment horizontal="center" vertical="center" wrapText="1"/>
    </xf>
    <xf numFmtId="0" fontId="25" fillId="0" borderId="7" xfId="4" applyFont="1" applyBorder="1" applyAlignment="1" applyProtection="1">
      <alignment horizontal="center" vertical="center" wrapText="1"/>
    </xf>
    <xf numFmtId="0" fontId="25" fillId="0" borderId="11" xfId="4" applyFont="1" applyBorder="1" applyAlignment="1" applyProtection="1">
      <alignment horizontal="center" vertical="center" wrapText="1"/>
    </xf>
    <xf numFmtId="0" fontId="13" fillId="0" borderId="4"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5" xfId="0" applyFont="1" applyBorder="1" applyAlignment="1" applyProtection="1">
      <alignment horizontal="center" vertical="center"/>
    </xf>
    <xf numFmtId="0" fontId="5" fillId="0" borderId="3" xfId="4" applyFont="1" applyBorder="1" applyAlignment="1" applyProtection="1">
      <alignment horizontal="left" vertical="center" indent="1"/>
    </xf>
    <xf numFmtId="0" fontId="2" fillId="0" borderId="3" xfId="4" applyFont="1" applyBorder="1" applyAlignment="1" applyProtection="1">
      <alignment horizontal="right" vertical="center" wrapText="1"/>
    </xf>
    <xf numFmtId="0" fontId="5" fillId="0" borderId="3" xfId="4" applyFont="1" applyBorder="1" applyAlignment="1" applyProtection="1">
      <alignment horizontal="left" vertical="center"/>
    </xf>
    <xf numFmtId="0" fontId="5" fillId="0" borderId="4" xfId="4" applyFont="1" applyBorder="1" applyAlignment="1" applyProtection="1">
      <alignment horizontal="left" vertical="center" indent="1"/>
    </xf>
    <xf numFmtId="0" fontId="5" fillId="0" borderId="5" xfId="4" applyFont="1" applyBorder="1" applyAlignment="1" applyProtection="1">
      <alignment horizontal="left" vertical="center" indent="1"/>
    </xf>
    <xf numFmtId="0" fontId="32" fillId="0" borderId="3" xfId="4" applyFont="1" applyBorder="1" applyAlignment="1" applyProtection="1">
      <alignment horizontal="left" vertical="center" wrapText="1"/>
    </xf>
    <xf numFmtId="0" fontId="2" fillId="0" borderId="3" xfId="4" applyFont="1" applyBorder="1" applyAlignment="1" applyProtection="1">
      <alignment horizontal="center" vertical="center" wrapText="1"/>
    </xf>
    <xf numFmtId="0" fontId="2" fillId="0" borderId="8" xfId="4" applyFont="1" applyBorder="1" applyAlignment="1" applyProtection="1">
      <alignment horizontal="center" vertical="center" wrapText="1"/>
    </xf>
    <xf numFmtId="0" fontId="2" fillId="0" borderId="12" xfId="4" applyFont="1" applyBorder="1" applyAlignment="1" applyProtection="1">
      <alignment horizontal="center" vertical="center" wrapText="1"/>
    </xf>
    <xf numFmtId="0" fontId="2" fillId="0" borderId="9" xfId="4" applyFont="1" applyBorder="1" applyAlignment="1" applyProtection="1">
      <alignment horizontal="center" vertical="center" wrapText="1"/>
    </xf>
    <xf numFmtId="0" fontId="2" fillId="0" borderId="10" xfId="4" applyFont="1" applyBorder="1" applyAlignment="1" applyProtection="1">
      <alignment horizontal="center" vertical="center" wrapText="1"/>
    </xf>
    <xf numFmtId="0" fontId="2" fillId="0" borderId="7" xfId="4" applyFont="1" applyBorder="1" applyAlignment="1" applyProtection="1">
      <alignment horizontal="center" vertical="center" wrapText="1"/>
    </xf>
    <xf numFmtId="0" fontId="2" fillId="0" borderId="11" xfId="4" applyFont="1" applyBorder="1" applyAlignment="1" applyProtection="1">
      <alignment horizontal="center" vertical="center" wrapText="1"/>
    </xf>
    <xf numFmtId="0" fontId="29" fillId="0" borderId="4" xfId="4" applyFont="1" applyBorder="1" applyAlignment="1" applyProtection="1">
      <alignment horizontal="center" vertical="center" wrapText="1"/>
    </xf>
    <xf numFmtId="0" fontId="29" fillId="0" borderId="5" xfId="4" applyFont="1" applyBorder="1" applyAlignment="1" applyProtection="1">
      <alignment horizontal="center" vertical="center" wrapText="1"/>
    </xf>
    <xf numFmtId="0" fontId="27" fillId="0" borderId="4" xfId="4" applyFont="1" applyBorder="1" applyAlignment="1" applyProtection="1">
      <alignment vertical="center" wrapText="1"/>
    </xf>
    <xf numFmtId="0" fontId="27" fillId="0" borderId="2" xfId="4" applyFont="1" applyBorder="1" applyAlignment="1" applyProtection="1">
      <alignment vertical="center" wrapText="1"/>
    </xf>
    <xf numFmtId="0" fontId="27" fillId="0" borderId="5" xfId="4" applyFont="1" applyBorder="1" applyAlignment="1" applyProtection="1">
      <alignment vertical="center" wrapText="1"/>
    </xf>
    <xf numFmtId="0" fontId="2" fillId="0" borderId="13" xfId="4" applyFont="1" applyBorder="1" applyAlignment="1" applyProtection="1">
      <alignment vertical="center" wrapText="1"/>
    </xf>
    <xf numFmtId="0" fontId="2" fillId="0" borderId="0" xfId="4" applyFont="1" applyBorder="1" applyAlignment="1" applyProtection="1">
      <alignment vertical="center" wrapText="1"/>
    </xf>
    <xf numFmtId="0" fontId="2" fillId="0" borderId="14" xfId="4" applyFont="1" applyBorder="1" applyAlignment="1" applyProtection="1">
      <alignment vertical="center" wrapText="1"/>
    </xf>
    <xf numFmtId="0" fontId="2" fillId="0" borderId="10" xfId="4" applyFont="1" applyBorder="1" applyAlignment="1" applyProtection="1">
      <alignment vertical="center" wrapText="1"/>
    </xf>
    <xf numFmtId="0" fontId="2" fillId="0" borderId="7" xfId="4" applyFont="1" applyBorder="1" applyAlignment="1" applyProtection="1">
      <alignment vertical="center" wrapText="1"/>
    </xf>
    <xf numFmtId="0" fontId="2" fillId="0" borderId="11" xfId="4" applyFont="1" applyBorder="1" applyAlignment="1" applyProtection="1">
      <alignment vertical="center" wrapText="1"/>
    </xf>
    <xf numFmtId="0" fontId="2" fillId="0" borderId="10" xfId="4" applyFont="1" applyBorder="1" applyAlignment="1" applyProtection="1">
      <alignment horizontal="center" vertical="center"/>
    </xf>
    <xf numFmtId="0" fontId="2" fillId="0" borderId="7" xfId="4" applyFont="1" applyBorder="1" applyAlignment="1" applyProtection="1">
      <alignment horizontal="center" vertical="center"/>
    </xf>
    <xf numFmtId="0" fontId="2" fillId="0" borderId="11" xfId="4" applyFont="1" applyBorder="1" applyAlignment="1" applyProtection="1">
      <alignment horizontal="center" vertical="center"/>
    </xf>
    <xf numFmtId="0" fontId="2" fillId="0" borderId="3" xfId="4" applyFont="1" applyBorder="1" applyAlignment="1" applyProtection="1">
      <alignment horizontal="center" vertical="center"/>
    </xf>
    <xf numFmtId="0" fontId="22" fillId="0" borderId="4" xfId="4" applyFont="1" applyBorder="1" applyAlignment="1" applyProtection="1">
      <alignment vertical="center" wrapText="1"/>
    </xf>
    <xf numFmtId="0" fontId="22" fillId="0" borderId="5" xfId="4" applyFont="1" applyBorder="1" applyAlignment="1" applyProtection="1">
      <alignment vertical="center" wrapText="1"/>
    </xf>
    <xf numFmtId="0" fontId="25" fillId="0" borderId="4" xfId="4" applyFont="1" applyBorder="1" applyAlignment="1" applyProtection="1">
      <alignment horizontal="center" vertical="center" wrapText="1"/>
    </xf>
    <xf numFmtId="0" fontId="25" fillId="0" borderId="2" xfId="4" applyFont="1" applyBorder="1" applyAlignment="1" applyProtection="1">
      <alignment horizontal="center" vertical="center" wrapText="1"/>
    </xf>
    <xf numFmtId="0" fontId="25" fillId="0" borderId="5" xfId="4" applyFont="1" applyBorder="1" applyAlignment="1" applyProtection="1">
      <alignment horizontal="center" vertical="center" wrapText="1"/>
    </xf>
    <xf numFmtId="0" fontId="25" fillId="0" borderId="4" xfId="4" applyFont="1" applyBorder="1" applyAlignment="1" applyProtection="1">
      <alignment horizontal="left" vertical="center" wrapText="1"/>
    </xf>
    <xf numFmtId="0" fontId="25" fillId="0" borderId="2" xfId="4" applyFont="1" applyBorder="1" applyAlignment="1" applyProtection="1">
      <alignment horizontal="left" vertical="center" wrapText="1"/>
    </xf>
    <xf numFmtId="0" fontId="25" fillId="0" borderId="5" xfId="4" applyFont="1" applyBorder="1" applyAlignment="1" applyProtection="1">
      <alignment horizontal="left" vertical="center" wrapText="1"/>
    </xf>
    <xf numFmtId="0" fontId="22" fillId="0" borderId="4" xfId="4" applyFont="1" applyBorder="1" applyAlignment="1" applyProtection="1">
      <alignment horizontal="left" vertical="center" wrapText="1"/>
    </xf>
    <xf numFmtId="0" fontId="22" fillId="0" borderId="5" xfId="4" applyFont="1" applyBorder="1" applyAlignment="1" applyProtection="1">
      <alignment horizontal="left" vertical="center" wrapText="1"/>
    </xf>
    <xf numFmtId="0" fontId="13" fillId="0" borderId="4" xfId="4" applyFont="1" applyBorder="1" applyAlignment="1" applyProtection="1">
      <alignment vertical="center" wrapText="1"/>
    </xf>
    <xf numFmtId="0" fontId="13" fillId="0" borderId="2" xfId="4" applyFont="1" applyBorder="1" applyAlignment="1" applyProtection="1">
      <alignment vertical="center" wrapText="1"/>
    </xf>
    <xf numFmtId="0" fontId="13" fillId="0" borderId="5" xfId="4" applyFont="1" applyBorder="1" applyAlignment="1" applyProtection="1">
      <alignment vertical="center" wrapText="1"/>
    </xf>
    <xf numFmtId="0" fontId="1" fillId="0" borderId="3" xfId="4" applyFont="1" applyBorder="1" applyAlignment="1" applyProtection="1">
      <alignment horizontal="center" vertical="center" wrapText="1"/>
    </xf>
    <xf numFmtId="0" fontId="23" fillId="0" borderId="4" xfId="4" applyFont="1" applyBorder="1" applyAlignment="1" applyProtection="1">
      <alignment horizontal="center" vertical="center" wrapText="1"/>
    </xf>
    <xf numFmtId="0" fontId="23" fillId="0" borderId="5" xfId="4" applyFont="1" applyBorder="1" applyAlignment="1" applyProtection="1">
      <alignment horizontal="center" vertical="center" wrapText="1"/>
    </xf>
    <xf numFmtId="0" fontId="5" fillId="0" borderId="4" xfId="4" applyFont="1" applyBorder="1" applyAlignment="1" applyProtection="1">
      <alignment horizontal="left" vertical="center" wrapText="1"/>
    </xf>
    <xf numFmtId="0" fontId="5" fillId="0" borderId="2" xfId="4" applyFont="1" applyBorder="1" applyAlignment="1" applyProtection="1">
      <alignment horizontal="left" vertical="center" wrapText="1"/>
    </xf>
    <xf numFmtId="0" fontId="5" fillId="0" borderId="5" xfId="4" applyFont="1" applyBorder="1" applyAlignment="1" applyProtection="1">
      <alignment horizontal="left" vertical="center" wrapText="1"/>
    </xf>
    <xf numFmtId="0" fontId="5" fillId="0" borderId="2" xfId="4" applyFont="1" applyBorder="1" applyAlignment="1" applyProtection="1">
      <alignment horizontal="center" vertical="center"/>
    </xf>
    <xf numFmtId="0" fontId="13" fillId="0" borderId="4"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1" fontId="10" fillId="0" borderId="4" xfId="0" applyNumberFormat="1" applyFont="1" applyBorder="1" applyAlignment="1" applyProtection="1">
      <alignment horizontal="center" vertical="center"/>
    </xf>
    <xf numFmtId="1" fontId="10" fillId="0" borderId="2" xfId="0" applyNumberFormat="1" applyFont="1" applyBorder="1" applyAlignment="1" applyProtection="1">
      <alignment horizontal="center" vertical="center"/>
    </xf>
    <xf numFmtId="1" fontId="10" fillId="0" borderId="5" xfId="0" applyNumberFormat="1" applyFont="1" applyBorder="1" applyAlignment="1" applyProtection="1">
      <alignment horizontal="center" vertical="center"/>
    </xf>
    <xf numFmtId="0" fontId="21" fillId="0" borderId="4" xfId="4" applyFont="1" applyBorder="1" applyAlignment="1" applyProtection="1">
      <alignment horizontal="center" vertical="center" wrapText="1"/>
    </xf>
    <xf numFmtId="0" fontId="21" fillId="0" borderId="2" xfId="4" applyFont="1" applyBorder="1" applyAlignment="1" applyProtection="1">
      <alignment horizontal="center" vertical="center" wrapText="1"/>
    </xf>
    <xf numFmtId="0" fontId="21" fillId="0" borderId="12" xfId="4" applyFont="1" applyBorder="1" applyAlignment="1" applyProtection="1">
      <alignment horizontal="center" vertical="center" wrapText="1"/>
    </xf>
    <xf numFmtId="0" fontId="21" fillId="0" borderId="5" xfId="4" applyFont="1" applyBorder="1" applyAlignment="1" applyProtection="1">
      <alignment horizontal="center" vertical="center" wrapText="1"/>
    </xf>
    <xf numFmtId="0" fontId="2" fillId="0" borderId="4" xfId="4" applyFont="1" applyBorder="1" applyAlignment="1" applyProtection="1">
      <alignment horizontal="center" vertical="center" wrapText="1" readingOrder="1"/>
    </xf>
    <xf numFmtId="0" fontId="2" fillId="0" borderId="2" xfId="4" applyFont="1" applyBorder="1" applyAlignment="1" applyProtection="1">
      <alignment horizontal="center" vertical="center" wrapText="1" readingOrder="1"/>
    </xf>
    <xf numFmtId="0" fontId="2" fillId="0" borderId="5" xfId="4" applyFont="1" applyBorder="1" applyAlignment="1" applyProtection="1">
      <alignment horizontal="center" vertical="center" wrapText="1" readingOrder="1"/>
    </xf>
    <xf numFmtId="0" fontId="13" fillId="0" borderId="4" xfId="4" applyFont="1" applyBorder="1" applyAlignment="1" applyProtection="1">
      <alignment horizontal="left" vertical="center" wrapText="1"/>
    </xf>
    <xf numFmtId="0" fontId="13" fillId="0" borderId="2" xfId="4" applyFont="1" applyBorder="1" applyAlignment="1" applyProtection="1">
      <alignment horizontal="left" vertical="center" wrapText="1"/>
    </xf>
    <xf numFmtId="0" fontId="13" fillId="0" borderId="5" xfId="4" applyFont="1" applyBorder="1" applyAlignment="1" applyProtection="1">
      <alignment horizontal="left" vertical="center" wrapText="1"/>
    </xf>
    <xf numFmtId="0" fontId="2" fillId="0" borderId="4"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1" fillId="0" borderId="3" xfId="4" applyFont="1" applyBorder="1" applyAlignment="1" applyProtection="1">
      <alignment horizontal="left" vertical="center" wrapText="1"/>
    </xf>
    <xf numFmtId="0" fontId="5" fillId="0" borderId="4" xfId="4" applyFont="1" applyBorder="1" applyAlignment="1" applyProtection="1">
      <alignment horizontal="center" vertical="center" wrapText="1"/>
    </xf>
    <xf numFmtId="0" fontId="5" fillId="0" borderId="5" xfId="4" applyFont="1" applyBorder="1" applyAlignment="1" applyProtection="1">
      <alignment horizontal="center" vertical="center" wrapText="1"/>
    </xf>
    <xf numFmtId="0" fontId="5" fillId="0" borderId="4" xfId="4" applyFont="1" applyBorder="1" applyAlignment="1" applyProtection="1">
      <alignment vertical="center" wrapText="1"/>
    </xf>
    <xf numFmtId="0" fontId="5" fillId="0" borderId="2" xfId="4" applyFont="1" applyBorder="1" applyAlignment="1" applyProtection="1">
      <alignment vertical="center" wrapText="1"/>
    </xf>
    <xf numFmtId="0" fontId="5" fillId="0" borderId="5" xfId="4" applyFont="1" applyBorder="1" applyAlignment="1" applyProtection="1">
      <alignment vertical="center" wrapText="1"/>
    </xf>
    <xf numFmtId="0" fontId="13" fillId="3" borderId="4" xfId="4" applyFont="1" applyFill="1" applyBorder="1" applyAlignment="1" applyProtection="1">
      <alignment vertical="center" wrapText="1"/>
    </xf>
    <xf numFmtId="0" fontId="13" fillId="3" borderId="2" xfId="4" applyFont="1" applyFill="1" applyBorder="1" applyAlignment="1" applyProtection="1">
      <alignment vertical="center" wrapText="1"/>
    </xf>
    <xf numFmtId="0" fontId="13" fillId="3" borderId="5" xfId="4" applyFont="1" applyFill="1" applyBorder="1" applyAlignment="1" applyProtection="1">
      <alignment vertical="center" wrapText="1"/>
    </xf>
    <xf numFmtId="0" fontId="8" fillId="3" borderId="4" xfId="4" applyFont="1" applyFill="1" applyBorder="1" applyAlignment="1" applyProtection="1">
      <alignment horizontal="center" vertical="center"/>
    </xf>
    <xf numFmtId="0" fontId="8" fillId="3" borderId="5" xfId="4" applyFont="1" applyFill="1" applyBorder="1" applyAlignment="1" applyProtection="1">
      <alignment horizontal="center" vertical="center"/>
    </xf>
    <xf numFmtId="0" fontId="10" fillId="0" borderId="4" xfId="4" applyFont="1" applyBorder="1" applyAlignment="1" applyProtection="1">
      <alignment vertical="center" wrapText="1"/>
    </xf>
    <xf numFmtId="0" fontId="10" fillId="0" borderId="2" xfId="4" applyFont="1" applyBorder="1" applyAlignment="1" applyProtection="1">
      <alignment vertical="center" wrapText="1"/>
    </xf>
    <xf numFmtId="0" fontId="10" fillId="0" borderId="5" xfId="4" applyFont="1" applyBorder="1" applyAlignment="1" applyProtection="1">
      <alignment vertical="center" wrapText="1"/>
    </xf>
    <xf numFmtId="0" fontId="13" fillId="0" borderId="10" xfId="4" applyFont="1" applyBorder="1" applyAlignment="1" applyProtection="1">
      <alignment horizontal="left" vertical="center" wrapText="1"/>
    </xf>
    <xf numFmtId="0" fontId="13" fillId="0" borderId="7" xfId="4" applyFont="1" applyBorder="1" applyAlignment="1" applyProtection="1">
      <alignment horizontal="left" vertical="center" wrapText="1"/>
    </xf>
    <xf numFmtId="0" fontId="13" fillId="0" borderId="11" xfId="4" applyFont="1" applyBorder="1" applyAlignment="1" applyProtection="1">
      <alignment horizontal="left" vertical="center" wrapText="1"/>
    </xf>
    <xf numFmtId="0" fontId="13" fillId="0" borderId="10" xfId="4" applyFont="1" applyBorder="1" applyAlignment="1" applyProtection="1">
      <alignment horizontal="center" vertical="center" wrapText="1"/>
    </xf>
    <xf numFmtId="0" fontId="13" fillId="0" borderId="7" xfId="4" applyFont="1" applyBorder="1" applyAlignment="1" applyProtection="1">
      <alignment horizontal="center" vertical="center" wrapText="1"/>
    </xf>
    <xf numFmtId="0" fontId="13" fillId="0" borderId="11" xfId="4" applyFont="1" applyBorder="1" applyAlignment="1" applyProtection="1">
      <alignment horizontal="center" vertical="center" wrapText="1"/>
    </xf>
    <xf numFmtId="0" fontId="2" fillId="0" borderId="4" xfId="4" applyFont="1" applyBorder="1" applyAlignment="1" applyProtection="1">
      <alignment horizontal="left" vertical="center" wrapText="1"/>
    </xf>
    <xf numFmtId="0" fontId="2" fillId="0" borderId="2" xfId="4" applyFont="1" applyBorder="1" applyAlignment="1" applyProtection="1">
      <alignment horizontal="left" vertical="center" wrapText="1"/>
    </xf>
    <xf numFmtId="0" fontId="2" fillId="0" borderId="5" xfId="4" applyFont="1" applyBorder="1" applyAlignment="1" applyProtection="1">
      <alignment horizontal="left" vertical="center" wrapText="1"/>
    </xf>
    <xf numFmtId="0" fontId="1" fillId="0" borderId="4" xfId="4" applyFont="1" applyBorder="1" applyAlignment="1" applyProtection="1">
      <alignment vertical="center" wrapText="1" readingOrder="1"/>
    </xf>
    <xf numFmtId="0" fontId="1" fillId="0" borderId="2" xfId="4" applyFont="1" applyBorder="1" applyAlignment="1" applyProtection="1">
      <alignment vertical="center" wrapText="1" readingOrder="1"/>
    </xf>
    <xf numFmtId="0" fontId="1" fillId="0" borderId="5" xfId="4" applyFont="1" applyBorder="1" applyAlignment="1" applyProtection="1">
      <alignment vertical="center" wrapText="1" readingOrder="1"/>
    </xf>
    <xf numFmtId="0" fontId="5" fillId="0" borderId="4" xfId="4" applyFont="1" applyBorder="1" applyAlignment="1" applyProtection="1">
      <alignment horizontal="center" vertical="center" readingOrder="1"/>
    </xf>
    <xf numFmtId="0" fontId="5" fillId="0" borderId="5" xfId="4" applyFont="1" applyBorder="1" applyAlignment="1" applyProtection="1">
      <alignment horizontal="center" vertical="center" readingOrder="1"/>
    </xf>
    <xf numFmtId="0" fontId="13" fillId="0" borderId="4" xfId="4" applyFont="1" applyBorder="1" applyAlignment="1" applyProtection="1">
      <alignment horizontal="center" vertical="center" readingOrder="1"/>
    </xf>
    <xf numFmtId="0" fontId="13" fillId="0" borderId="5" xfId="4" applyFont="1" applyBorder="1" applyAlignment="1" applyProtection="1">
      <alignment horizontal="center" vertical="center" readingOrder="1"/>
    </xf>
    <xf numFmtId="1" fontId="8" fillId="0" borderId="4" xfId="4" applyNumberFormat="1" applyFont="1" applyBorder="1" applyAlignment="1" applyProtection="1">
      <alignment horizontal="center" vertical="center"/>
    </xf>
    <xf numFmtId="0" fontId="8" fillId="0" borderId="2" xfId="4" applyFont="1" applyBorder="1" applyAlignment="1" applyProtection="1">
      <alignment horizontal="center" vertical="center"/>
    </xf>
    <xf numFmtId="0" fontId="8" fillId="0" borderId="5" xfId="4" applyFont="1" applyBorder="1" applyAlignment="1" applyProtection="1">
      <alignment horizontal="center" vertical="center"/>
    </xf>
    <xf numFmtId="0" fontId="8" fillId="0" borderId="4" xfId="4" applyFont="1" applyBorder="1" applyAlignment="1" applyProtection="1">
      <alignment horizontal="left" vertical="center" wrapText="1"/>
    </xf>
    <xf numFmtId="0" fontId="8" fillId="0" borderId="2" xfId="4" applyFont="1" applyBorder="1" applyAlignment="1" applyProtection="1">
      <alignment horizontal="left" vertical="center" wrapText="1"/>
    </xf>
    <xf numFmtId="0" fontId="8" fillId="0" borderId="12" xfId="4" applyFont="1" applyBorder="1" applyAlignment="1" applyProtection="1">
      <alignment horizontal="left" vertical="center" wrapText="1"/>
    </xf>
    <xf numFmtId="0" fontId="8" fillId="0" borderId="5" xfId="4" applyFont="1" applyBorder="1" applyAlignment="1" applyProtection="1">
      <alignment horizontal="left" vertical="center" wrapText="1"/>
    </xf>
    <xf numFmtId="0" fontId="13" fillId="0" borderId="8" xfId="4" applyFont="1" applyBorder="1" applyAlignment="1" applyProtection="1">
      <alignment horizontal="center" vertical="center" wrapText="1"/>
    </xf>
    <xf numFmtId="0" fontId="13" fillId="0" borderId="12" xfId="4" applyFont="1" applyBorder="1" applyAlignment="1" applyProtection="1">
      <alignment horizontal="center" vertical="center" wrapText="1"/>
    </xf>
    <xf numFmtId="0" fontId="13" fillId="0" borderId="9" xfId="4" applyFont="1" applyBorder="1" applyAlignment="1" applyProtection="1">
      <alignment horizontal="center" vertical="center" wrapText="1"/>
    </xf>
    <xf numFmtId="0" fontId="13" fillId="0" borderId="4" xfId="4" applyFont="1" applyBorder="1" applyAlignment="1" applyProtection="1">
      <alignment horizontal="center" vertical="center" wrapText="1"/>
    </xf>
    <xf numFmtId="0" fontId="13" fillId="0" borderId="2" xfId="4" applyFont="1" applyBorder="1" applyAlignment="1" applyProtection="1">
      <alignment horizontal="center" vertical="center" wrapText="1"/>
    </xf>
    <xf numFmtId="0" fontId="13" fillId="0" borderId="5" xfId="4" applyFont="1" applyBorder="1" applyAlignment="1" applyProtection="1">
      <alignment horizontal="center" vertical="center" wrapText="1"/>
    </xf>
    <xf numFmtId="0" fontId="1" fillId="0" borderId="4" xfId="4" applyFont="1" applyBorder="1" applyAlignment="1" applyProtection="1">
      <alignment horizontal="center" vertical="center" wrapText="1"/>
    </xf>
    <xf numFmtId="0" fontId="1" fillId="0" borderId="2" xfId="4" applyFont="1" applyBorder="1" applyAlignment="1" applyProtection="1">
      <alignment horizontal="center" vertical="center" wrapText="1"/>
    </xf>
    <xf numFmtId="0" fontId="1" fillId="0" borderId="5" xfId="4" applyFont="1" applyBorder="1" applyAlignment="1" applyProtection="1">
      <alignment horizontal="center" vertical="center" wrapText="1"/>
    </xf>
    <xf numFmtId="0" fontId="22" fillId="0" borderId="4" xfId="4" applyFont="1" applyBorder="1" applyAlignment="1" applyProtection="1">
      <alignment horizontal="center" vertical="center" wrapText="1"/>
    </xf>
    <xf numFmtId="0" fontId="22" fillId="0" borderId="2" xfId="4" applyFont="1" applyBorder="1" applyAlignment="1" applyProtection="1">
      <alignment horizontal="center" vertical="center" wrapText="1"/>
    </xf>
    <xf numFmtId="0" fontId="22" fillId="0" borderId="5" xfId="4" applyFont="1" applyBorder="1" applyAlignment="1" applyProtection="1">
      <alignment horizontal="center" vertical="center" wrapText="1"/>
    </xf>
    <xf numFmtId="0" fontId="22" fillId="0" borderId="6" xfId="4" applyFont="1" applyBorder="1" applyAlignment="1" applyProtection="1">
      <alignment horizontal="center" vertical="center" wrapText="1"/>
    </xf>
    <xf numFmtId="0" fontId="1" fillId="0" borderId="3" xfId="4" applyFont="1" applyBorder="1" applyAlignment="1" applyProtection="1">
      <alignment horizontal="center" vertical="center"/>
    </xf>
    <xf numFmtId="0" fontId="4" fillId="0" borderId="4" xfId="4" applyFont="1" applyBorder="1" applyAlignment="1" applyProtection="1">
      <alignment horizontal="center" vertical="center"/>
    </xf>
    <xf numFmtId="0" fontId="4" fillId="0" borderId="3" xfId="4" applyFont="1" applyBorder="1" applyAlignment="1" applyProtection="1">
      <alignment horizontal="center" vertical="center"/>
    </xf>
    <xf numFmtId="1" fontId="4" fillId="0" borderId="4" xfId="0" applyNumberFormat="1" applyFont="1" applyBorder="1" applyAlignment="1" applyProtection="1">
      <alignment horizontal="center" vertical="center"/>
    </xf>
    <xf numFmtId="1" fontId="4" fillId="0" borderId="5" xfId="0" applyNumberFormat="1" applyFont="1" applyBorder="1" applyAlignment="1" applyProtection="1">
      <alignment horizontal="center" vertical="center"/>
    </xf>
    <xf numFmtId="0" fontId="8" fillId="0" borderId="4" xfId="4" applyFont="1" applyBorder="1" applyAlignment="1" applyProtection="1">
      <alignment horizontal="center"/>
    </xf>
    <xf numFmtId="0" fontId="8" fillId="0" borderId="2" xfId="4" applyFont="1" applyBorder="1" applyAlignment="1" applyProtection="1">
      <alignment horizontal="center"/>
    </xf>
    <xf numFmtId="0" fontId="8" fillId="0" borderId="5" xfId="4" applyFont="1" applyBorder="1" applyAlignment="1" applyProtection="1">
      <alignment horizontal="center"/>
    </xf>
    <xf numFmtId="0" fontId="1" fillId="0" borderId="8" xfId="4" applyFont="1" applyBorder="1" applyAlignment="1" applyProtection="1">
      <alignment horizontal="center" vertical="center" wrapText="1"/>
    </xf>
    <xf numFmtId="0" fontId="1" fillId="0" borderId="12" xfId="4" applyFont="1" applyBorder="1" applyAlignment="1" applyProtection="1">
      <alignment horizontal="center" vertical="center" wrapText="1"/>
    </xf>
    <xf numFmtId="0" fontId="1" fillId="0" borderId="9" xfId="4" applyFont="1" applyBorder="1" applyAlignment="1" applyProtection="1">
      <alignment horizontal="center" vertical="center" wrapText="1"/>
    </xf>
    <xf numFmtId="0" fontId="1" fillId="0" borderId="4" xfId="2" applyFont="1" applyBorder="1" applyAlignment="1" applyProtection="1">
      <alignment horizontal="center" vertical="center" wrapText="1"/>
    </xf>
    <xf numFmtId="0" fontId="1" fillId="0" borderId="2" xfId="2" applyFont="1" applyBorder="1" applyAlignment="1" applyProtection="1">
      <alignment horizontal="center" vertical="center" wrapText="1"/>
    </xf>
    <xf numFmtId="0" fontId="1" fillId="0" borderId="5" xfId="2"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0" fillId="4" borderId="7" xfId="4" applyFont="1" applyFill="1" applyBorder="1" applyAlignment="1" applyProtection="1">
      <alignment horizontal="center"/>
    </xf>
  </cellXfs>
  <cellStyles count="6">
    <cellStyle name="Euro" xfId="1"/>
    <cellStyle name="Euro 2 2" xfId="3"/>
    <cellStyle name="Hipervínculo" xfId="5" builtinId="8"/>
    <cellStyle name="Normal" xfId="0" builtinId="0"/>
    <cellStyle name="Normal 2" xfId="4"/>
    <cellStyle name="Normal 2 2" xfId="2"/>
  </cellStyles>
  <dxfs count="3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color rgb="FFC00000"/>
      </font>
      <fill>
        <patternFill>
          <bgColor rgb="FFFFEB9C"/>
        </patternFill>
      </fill>
    </dxf>
    <dxf>
      <font>
        <b/>
        <i val="0"/>
      </font>
      <fill>
        <patternFill>
          <bgColor rgb="FFFF0000"/>
        </patternFill>
      </fill>
    </dxf>
    <dxf>
      <font>
        <b/>
        <i val="0"/>
        <color auto="1"/>
      </font>
      <fill>
        <patternFill>
          <bgColor rgb="FF7030A0"/>
        </patternFill>
      </fill>
    </dxf>
    <dxf>
      <font>
        <b/>
        <i val="0"/>
        <color auto="1"/>
      </font>
      <fill>
        <patternFill>
          <bgColor rgb="FFC00000"/>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theme="7" tint="0.39994506668294322"/>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9" name="Group 27">
          <a:extLst>
            <a:ext uri="{FF2B5EF4-FFF2-40B4-BE49-F238E27FC236}">
              <a16:creationId xmlns:a16="http://schemas.microsoft.com/office/drawing/2014/main" id="{00000000-0008-0000-0100-000009000000}"/>
            </a:ext>
          </a:extLst>
        </xdr:cNvPr>
        <xdr:cNvGrpSpPr>
          <a:grpSpLocks/>
        </xdr:cNvGrpSpPr>
      </xdr:nvGrpSpPr>
      <xdr:grpSpPr bwMode="auto">
        <a:xfrm>
          <a:off x="28575" y="16375354"/>
          <a:ext cx="6940505" cy="171450"/>
          <a:chOff x="25" y="1805"/>
          <a:chExt cx="532" cy="15"/>
        </a:xfrm>
      </xdr:grpSpPr>
      <xdr:grpSp>
        <xdr:nvGrpSpPr>
          <xdr:cNvPr id="10" name="Group 28">
            <a:extLst>
              <a:ext uri="{FF2B5EF4-FFF2-40B4-BE49-F238E27FC236}">
                <a16:creationId xmlns:a16="http://schemas.microsoft.com/office/drawing/2014/main" id="{00000000-0008-0000-0100-00000A000000}"/>
              </a:ext>
            </a:extLst>
          </xdr:cNvPr>
          <xdr:cNvGrpSpPr>
            <a:grpSpLocks/>
          </xdr:cNvGrpSpPr>
        </xdr:nvGrpSpPr>
        <xdr:grpSpPr bwMode="auto">
          <a:xfrm>
            <a:off x="25" y="1805"/>
            <a:ext cx="153" cy="15"/>
            <a:chOff x="25" y="1801"/>
            <a:chExt cx="151" cy="16"/>
          </a:xfrm>
        </xdr:grpSpPr>
        <xdr:sp macro="" textlink="">
          <xdr:nvSpPr>
            <xdr:cNvPr id="36" name="Text Box 29">
              <a:extLst>
                <a:ext uri="{FF2B5EF4-FFF2-40B4-BE49-F238E27FC236}">
                  <a16:creationId xmlns:a16="http://schemas.microsoft.com/office/drawing/2014/main" id="{00000000-0008-0000-0100-00002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7" name="Text Box 30">
              <a:extLst>
                <a:ext uri="{FF2B5EF4-FFF2-40B4-BE49-F238E27FC236}">
                  <a16:creationId xmlns:a16="http://schemas.microsoft.com/office/drawing/2014/main" id="{00000000-0008-0000-0100-00002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8" name="Text Box 31">
              <a:extLst>
                <a:ext uri="{FF2B5EF4-FFF2-40B4-BE49-F238E27FC236}">
                  <a16:creationId xmlns:a16="http://schemas.microsoft.com/office/drawing/2014/main" id="{00000000-0008-0000-0100-00002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9" name="Text Box 32">
              <a:extLst>
                <a:ext uri="{FF2B5EF4-FFF2-40B4-BE49-F238E27FC236}">
                  <a16:creationId xmlns:a16="http://schemas.microsoft.com/office/drawing/2014/main" id="{00000000-0008-0000-0100-000027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40"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41" name="Text Box 34">
              <a:extLst>
                <a:ext uri="{FF2B5EF4-FFF2-40B4-BE49-F238E27FC236}">
                  <a16:creationId xmlns:a16="http://schemas.microsoft.com/office/drawing/2014/main" id="{00000000-0008-0000-0100-000029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42" name="Text Box 35">
              <a:extLst>
                <a:ext uri="{FF2B5EF4-FFF2-40B4-BE49-F238E27FC236}">
                  <a16:creationId xmlns:a16="http://schemas.microsoft.com/office/drawing/2014/main" id="{00000000-0008-0000-0100-00002A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43" name="Text Box 36">
              <a:extLst>
                <a:ext uri="{FF2B5EF4-FFF2-40B4-BE49-F238E27FC236}">
                  <a16:creationId xmlns:a16="http://schemas.microsoft.com/office/drawing/2014/main" id="{00000000-0008-0000-0100-00002B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44" name="Text Box 37">
              <a:extLst>
                <a:ext uri="{FF2B5EF4-FFF2-40B4-BE49-F238E27FC236}">
                  <a16:creationId xmlns:a16="http://schemas.microsoft.com/office/drawing/2014/main" id="{00000000-0008-0000-0100-00002C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11" name="Group 38">
            <a:extLst>
              <a:ext uri="{FF2B5EF4-FFF2-40B4-BE49-F238E27FC236}">
                <a16:creationId xmlns:a16="http://schemas.microsoft.com/office/drawing/2014/main" id="{00000000-0008-0000-0100-00000B000000}"/>
              </a:ext>
            </a:extLst>
          </xdr:cNvPr>
          <xdr:cNvGrpSpPr>
            <a:grpSpLocks/>
          </xdr:cNvGrpSpPr>
        </xdr:nvGrpSpPr>
        <xdr:grpSpPr bwMode="auto">
          <a:xfrm>
            <a:off x="180" y="1805"/>
            <a:ext cx="153" cy="15"/>
            <a:chOff x="25" y="1801"/>
            <a:chExt cx="151" cy="16"/>
          </a:xfrm>
        </xdr:grpSpPr>
        <xdr:sp macro="" textlink="">
          <xdr:nvSpPr>
            <xdr:cNvPr id="27" name="Text Box 39">
              <a:extLst>
                <a:ext uri="{FF2B5EF4-FFF2-40B4-BE49-F238E27FC236}">
                  <a16:creationId xmlns:a16="http://schemas.microsoft.com/office/drawing/2014/main" id="{00000000-0008-0000-0100-00001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8" name="Text Box 40">
              <a:extLst>
                <a:ext uri="{FF2B5EF4-FFF2-40B4-BE49-F238E27FC236}">
                  <a16:creationId xmlns:a16="http://schemas.microsoft.com/office/drawing/2014/main" id="{00000000-0008-0000-0100-00001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9" name="Text Box 41">
              <a:extLst>
                <a:ext uri="{FF2B5EF4-FFF2-40B4-BE49-F238E27FC236}">
                  <a16:creationId xmlns:a16="http://schemas.microsoft.com/office/drawing/2014/main" id="{00000000-0008-0000-0100-00001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30" name="Text Box 42">
              <a:extLst>
                <a:ext uri="{FF2B5EF4-FFF2-40B4-BE49-F238E27FC236}">
                  <a16:creationId xmlns:a16="http://schemas.microsoft.com/office/drawing/2014/main" id="{00000000-0008-0000-0100-00001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31" name="Text Box 43">
              <a:extLst>
                <a:ext uri="{FF2B5EF4-FFF2-40B4-BE49-F238E27FC236}">
                  <a16:creationId xmlns:a16="http://schemas.microsoft.com/office/drawing/2014/main" id="{00000000-0008-0000-0100-00001F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32" name="Text Box 44">
              <a:extLst>
                <a:ext uri="{FF2B5EF4-FFF2-40B4-BE49-F238E27FC236}">
                  <a16:creationId xmlns:a16="http://schemas.microsoft.com/office/drawing/2014/main" id="{00000000-0008-0000-0100-00002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33" name="Text Box 45">
              <a:extLst>
                <a:ext uri="{FF2B5EF4-FFF2-40B4-BE49-F238E27FC236}">
                  <a16:creationId xmlns:a16="http://schemas.microsoft.com/office/drawing/2014/main" id="{00000000-0008-0000-0100-000021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34" name="Text Box 46">
              <a:extLst>
                <a:ext uri="{FF2B5EF4-FFF2-40B4-BE49-F238E27FC236}">
                  <a16:creationId xmlns:a16="http://schemas.microsoft.com/office/drawing/2014/main" id="{00000000-0008-0000-0100-000022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35" name="Text Box 47">
              <a:extLst>
                <a:ext uri="{FF2B5EF4-FFF2-40B4-BE49-F238E27FC236}">
                  <a16:creationId xmlns:a16="http://schemas.microsoft.com/office/drawing/2014/main" id="{00000000-0008-0000-0100-000023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12" name="Group 48">
            <a:extLst>
              <a:ext uri="{FF2B5EF4-FFF2-40B4-BE49-F238E27FC236}">
                <a16:creationId xmlns:a16="http://schemas.microsoft.com/office/drawing/2014/main" id="{00000000-0008-0000-0100-00000C000000}"/>
              </a:ext>
            </a:extLst>
          </xdr:cNvPr>
          <xdr:cNvGrpSpPr>
            <a:grpSpLocks/>
          </xdr:cNvGrpSpPr>
        </xdr:nvGrpSpPr>
        <xdr:grpSpPr bwMode="auto">
          <a:xfrm>
            <a:off x="335" y="1805"/>
            <a:ext cx="153" cy="15"/>
            <a:chOff x="25" y="1801"/>
            <a:chExt cx="151" cy="16"/>
          </a:xfrm>
        </xdr:grpSpPr>
        <xdr:sp macro="" textlink="">
          <xdr:nvSpPr>
            <xdr:cNvPr id="18" name="Text Box 49">
              <a:extLst>
                <a:ext uri="{FF2B5EF4-FFF2-40B4-BE49-F238E27FC236}">
                  <a16:creationId xmlns:a16="http://schemas.microsoft.com/office/drawing/2014/main" id="{00000000-0008-0000-0100-000012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9" name="Text Box 50">
              <a:extLst>
                <a:ext uri="{FF2B5EF4-FFF2-40B4-BE49-F238E27FC236}">
                  <a16:creationId xmlns:a16="http://schemas.microsoft.com/office/drawing/2014/main" id="{00000000-0008-0000-0100-000013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20" name="Text Box 51">
              <a:extLst>
                <a:ext uri="{FF2B5EF4-FFF2-40B4-BE49-F238E27FC236}">
                  <a16:creationId xmlns:a16="http://schemas.microsoft.com/office/drawing/2014/main" id="{00000000-0008-0000-0100-000014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21" name="Text Box 52">
              <a:extLst>
                <a:ext uri="{FF2B5EF4-FFF2-40B4-BE49-F238E27FC236}">
                  <a16:creationId xmlns:a16="http://schemas.microsoft.com/office/drawing/2014/main" id="{00000000-0008-0000-0100-000015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22" name="Text Box 53">
              <a:extLst>
                <a:ext uri="{FF2B5EF4-FFF2-40B4-BE49-F238E27FC236}">
                  <a16:creationId xmlns:a16="http://schemas.microsoft.com/office/drawing/2014/main" id="{00000000-0008-0000-0100-000016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23" name="Text Box 54">
              <a:extLst>
                <a:ext uri="{FF2B5EF4-FFF2-40B4-BE49-F238E27FC236}">
                  <a16:creationId xmlns:a16="http://schemas.microsoft.com/office/drawing/2014/main" id="{00000000-0008-0000-0100-000017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24" name="Text Box 55">
              <a:extLst>
                <a:ext uri="{FF2B5EF4-FFF2-40B4-BE49-F238E27FC236}">
                  <a16:creationId xmlns:a16="http://schemas.microsoft.com/office/drawing/2014/main" id="{00000000-0008-0000-0100-000018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25" name="Text Box 56">
              <a:extLst>
                <a:ext uri="{FF2B5EF4-FFF2-40B4-BE49-F238E27FC236}">
                  <a16:creationId xmlns:a16="http://schemas.microsoft.com/office/drawing/2014/main" id="{00000000-0008-0000-0100-000019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26" name="Text Box 57">
              <a:extLst>
                <a:ext uri="{FF2B5EF4-FFF2-40B4-BE49-F238E27FC236}">
                  <a16:creationId xmlns:a16="http://schemas.microsoft.com/office/drawing/2014/main" id="{00000000-0008-0000-0100-00001A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13" name="Group 58">
            <a:extLst>
              <a:ext uri="{FF2B5EF4-FFF2-40B4-BE49-F238E27FC236}">
                <a16:creationId xmlns:a16="http://schemas.microsoft.com/office/drawing/2014/main" id="{00000000-0008-0000-0100-00000D000000}"/>
              </a:ext>
            </a:extLst>
          </xdr:cNvPr>
          <xdr:cNvGrpSpPr>
            <a:grpSpLocks/>
          </xdr:cNvGrpSpPr>
        </xdr:nvGrpSpPr>
        <xdr:grpSpPr bwMode="auto">
          <a:xfrm>
            <a:off x="490" y="1805"/>
            <a:ext cx="67" cy="15"/>
            <a:chOff x="490" y="1805"/>
            <a:chExt cx="67" cy="15"/>
          </a:xfrm>
        </xdr:grpSpPr>
        <xdr:sp macro="" textlink="">
          <xdr:nvSpPr>
            <xdr:cNvPr id="14" name="Text Box 59">
              <a:extLst>
                <a:ext uri="{FF2B5EF4-FFF2-40B4-BE49-F238E27FC236}">
                  <a16:creationId xmlns:a16="http://schemas.microsoft.com/office/drawing/2014/main" id="{00000000-0008-0000-0100-00000E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15" name="Text Box 60">
              <a:extLst>
                <a:ext uri="{FF2B5EF4-FFF2-40B4-BE49-F238E27FC236}">
                  <a16:creationId xmlns:a16="http://schemas.microsoft.com/office/drawing/2014/main" id="{00000000-0008-0000-0100-00000F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16" name="Text Box 61">
              <a:extLst>
                <a:ext uri="{FF2B5EF4-FFF2-40B4-BE49-F238E27FC236}">
                  <a16:creationId xmlns:a16="http://schemas.microsoft.com/office/drawing/2014/main" id="{00000000-0008-0000-0100-000010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7" name="Text Box 62">
              <a:extLst>
                <a:ext uri="{FF2B5EF4-FFF2-40B4-BE49-F238E27FC236}">
                  <a16:creationId xmlns:a16="http://schemas.microsoft.com/office/drawing/2014/main" id="{00000000-0008-0000-0100-000011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46" name="Grupo 45">
          <a:extLst>
            <a:ext uri="{FF2B5EF4-FFF2-40B4-BE49-F238E27FC236}">
              <a16:creationId xmlns:a16="http://schemas.microsoft.com/office/drawing/2014/main" id="{00000000-0008-0000-0100-00002E000000}"/>
            </a:ext>
          </a:extLst>
        </xdr:cNvPr>
        <xdr:cNvGrpSpPr/>
      </xdr:nvGrpSpPr>
      <xdr:grpSpPr>
        <a:xfrm>
          <a:off x="0" y="0"/>
          <a:ext cx="6940505" cy="566556"/>
          <a:chOff x="0" y="0"/>
          <a:chExt cx="6154894" cy="558775"/>
        </a:xfrm>
      </xdr:grpSpPr>
      <xdr:grpSp>
        <xdr:nvGrpSpPr>
          <xdr:cNvPr id="2" name="Group 20">
            <a:extLst>
              <a:ext uri="{FF2B5EF4-FFF2-40B4-BE49-F238E27FC236}">
                <a16:creationId xmlns:a16="http://schemas.microsoft.com/office/drawing/2014/main" id="{00000000-0008-0000-0100-000002000000}"/>
              </a:ext>
            </a:extLst>
          </xdr:cNvPr>
          <xdr:cNvGrpSpPr>
            <a:grpSpLocks/>
          </xdr:cNvGrpSpPr>
        </xdr:nvGrpSpPr>
        <xdr:grpSpPr bwMode="auto">
          <a:xfrm>
            <a:off x="0" y="0"/>
            <a:ext cx="6057900" cy="542925"/>
            <a:chOff x="0" y="0"/>
            <a:chExt cx="636" cy="57"/>
          </a:xfrm>
        </xdr:grpSpPr>
        <xdr:pic>
          <xdr:nvPicPr>
            <xdr:cNvPr id="3" name="Picture 2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Text Box 22">
              <a:extLst>
                <a:ext uri="{FF2B5EF4-FFF2-40B4-BE49-F238E27FC236}">
                  <a16:creationId xmlns:a16="http://schemas.microsoft.com/office/drawing/2014/main" id="{00000000-0008-0000-0100-000004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5" name="Text Box 23">
              <a:extLst>
                <a:ext uri="{FF2B5EF4-FFF2-40B4-BE49-F238E27FC236}">
                  <a16:creationId xmlns:a16="http://schemas.microsoft.com/office/drawing/2014/main" id="{00000000-0008-0000-0100-000005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6" name="Group 24">
              <a:extLst>
                <a:ext uri="{FF2B5EF4-FFF2-40B4-BE49-F238E27FC236}">
                  <a16:creationId xmlns:a16="http://schemas.microsoft.com/office/drawing/2014/main" id="{00000000-0008-0000-0100-000006000000}"/>
                </a:ext>
              </a:extLst>
            </xdr:cNvPr>
            <xdr:cNvGrpSpPr>
              <a:grpSpLocks/>
            </xdr:cNvGrpSpPr>
          </xdr:nvGrpSpPr>
          <xdr:grpSpPr bwMode="auto">
            <a:xfrm>
              <a:off x="0" y="0"/>
              <a:ext cx="60" cy="57"/>
              <a:chOff x="1695" y="1417"/>
              <a:chExt cx="6082" cy="5644"/>
            </a:xfrm>
          </xdr:grpSpPr>
          <xdr:pic>
            <xdr:nvPicPr>
              <xdr:cNvPr id="7" name="Picture 25" descr="logo CNJ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Oval 26">
                <a:extLst>
                  <a:ext uri="{FF2B5EF4-FFF2-40B4-BE49-F238E27FC236}">
                    <a16:creationId xmlns:a16="http://schemas.microsoft.com/office/drawing/2014/main" id="{00000000-0008-0000-0100-000008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5" name="Rectángulo 44">
            <a:extLst>
              <a:ext uri="{FF2B5EF4-FFF2-40B4-BE49-F238E27FC236}">
                <a16:creationId xmlns:a16="http://schemas.microsoft.com/office/drawing/2014/main" id="{00000000-0008-0000-0100-00002D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100-000009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100-00000A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100-00002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100-00002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100-00002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100-000027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100-000029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100-00002A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100-00002B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100-00002C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100-00000B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100-00001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100-00001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100-00001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100-00001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100-00001F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100-00002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100-000021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100-000022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100-000023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100-00000C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100-000012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100-000013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100-000014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100-000015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100-000016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100-000017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100-000018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100-000019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100-00001A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100-00000D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100-00000E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100-00000F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100-000010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100-000011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100-00002E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100-000002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100-000004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100-000005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100-000006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100-000008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100-00002D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100-000009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100-00000A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100-00002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100-00002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100-00002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100-000027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100-000029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100-00002A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100-00002B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100-00002C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100-00000B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100-00001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100-00001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100-00001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100-00001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100-00001F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100-00002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100-000021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100-000022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100-000023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100-00000C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100-000012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100-000013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100-000014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100-000015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100-000016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100-000017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100-000018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100-000019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100-00001A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100-00000D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100-00000E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100-00000F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100-000010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100-000011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100-00002E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100-000002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100-000004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100-000005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100-000006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100-000008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100-00002D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100-000009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100-00000A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100-00002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100-00002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100-00002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100-000027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100-000029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100-00002A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100-00002B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100-00002C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100-00000B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100-00001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100-00001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100-00001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100-00001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100-00001F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100-00002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100-000021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100-000022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100-000023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100-00000C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100-000012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100-000013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100-000014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100-000015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100-000016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100-000017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100-000018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100-000019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100-00001A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100-00000D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100-00000E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100-00000F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100-000010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100-000011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100-00002E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100-000002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100-000004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100-000005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100-000006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100-000008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100-00002D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100-000009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100-00000A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100-00002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100-00002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100-00002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100-000027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100-000029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100-00002A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100-00002B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100-00002C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100-00000B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100-00001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100-00001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100-00001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100-00001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100-00001F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100-00002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100-000021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100-000022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100-000023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100-00000C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100-000012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100-000013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100-000014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100-000015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100-000016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100-000017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100-000018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100-000019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100-00001A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100-00000D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100-00000E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100-00000F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100-000010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100-000011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100-00002E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100-000002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100-000004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100-000005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100-000006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100-000008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100-00002D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100-000009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100-00000A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100-00002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100-00002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100-00002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100-000027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100-000029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100-00002A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100-00002B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100-00002C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100-00000B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100-00001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100-00001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100-00001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100-00001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100-00001F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100-00002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100-000021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100-000022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100-000023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100-00000C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100-000012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100-000013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100-000014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100-000015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100-000016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100-000017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100-000018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100-000019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100-00001A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100-00000D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100-00000E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100-00000F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100-000010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100-000011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100-00002E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100-000002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100-000004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100-000005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100-000006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100-000008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100-00002D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100-000009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100-00000A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100-00002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100-00002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100-00002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100-000027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100-000029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100-00002A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100-00002B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100-00002C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100-00000B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100-00001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100-00001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100-00001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100-00001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100-00001F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100-00002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100-000021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100-000022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100-000023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100-00000C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100-000012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100-000013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100-000014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100-000015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100-000016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100-000017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100-000018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100-000019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100-00001A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100-00000D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100-00000E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100-00000F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100-000010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100-000011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100-00002E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100-000002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100-000004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100-000005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100-000006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100-000008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100-00002D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100-000009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100-00000A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100-00002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100-00002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100-00002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100-000027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100-000029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100-00002A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100-00002B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100-00002C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100-00000B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100-00001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100-00001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100-00001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100-00001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100-00001F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100-00002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100-000021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100-000022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100-000023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100-00000C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100-000012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100-000013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100-000014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100-000015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100-000016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100-000017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100-000018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100-000019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100-00001A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100-00000D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100-00000E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100-00000F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100-000010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100-000011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100-00002E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100-000002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100-000004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100-000005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100-000006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100-000008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100-00002D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100-000009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100-00000A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100-00002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100-00002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100-00002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100-000027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100-000029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100-00002A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100-00002B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100-00002C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100-00000B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100-00001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100-00001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100-00001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100-00001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100-00001F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100-00002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100-000021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100-000022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100-000023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100-00000C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100-000012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100-000013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100-000014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100-000015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100-000016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100-000017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100-000018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100-000019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100-00001A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100-00000D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100-00000E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100-00000F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100-000010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100-000011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100-00002E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100-000002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100-000004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100-000005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100-000006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100-000008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100-00002D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100-000009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100-00000A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100-00002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100-00002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100-00002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100-000027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100-000029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100-00002A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100-00002B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100-00002C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100-00000B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100-00001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100-00001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100-00001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100-00001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100-00001F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100-00002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100-000021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100-000022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100-000023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100-00000C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100-000012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100-000013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100-000014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100-000015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100-000016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100-000017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100-000018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100-000019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100-00001A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100-00000D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100-00000E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100-00000F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100-000010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100-000011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100-00002E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100-000002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100-000004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100-000005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100-000006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100-000008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100-00002D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100-000009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100-00000A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100-00002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100-00002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100-00002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100-000027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100-000029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100-00002A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100-00002B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100-00002C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100-00000B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100-00001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100-00001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100-00001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100-00001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100-00001F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100-00002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100-000021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100-000022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100-000023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100-00000C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100-000012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100-000013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100-000014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100-000015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100-000016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100-000017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100-000018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100-000019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100-00001A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100-00000D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100-00000E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100-00000F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100-000010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100-000011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100-00002E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100-000002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100-000004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100-000005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100-000006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100-000008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100-00002D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100-000009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100-00000A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100-00002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100-00002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100-00002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100-000027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100-000029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100-00002A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100-00002B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100-00002C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100-00000B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100-00001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100-00001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100-00001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100-00001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100-00001F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100-00002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100-000021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100-000022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100-000023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100-00000C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100-000012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100-000013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100-000014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100-000015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100-000016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100-000017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100-000018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100-000019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100-00001A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100-00000D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100-00000E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100-00000F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100-000010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100-000011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100-00002E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100-000002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100-000004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100-000005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100-000006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100-000008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100-00002D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100-000009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100-00000A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100-00002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100-00002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100-00002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100-000027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100-000029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100-00002A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100-00002B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100-00002C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100-00000B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100-00001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100-00001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100-00001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100-00001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100-00001F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100-00002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100-000021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100-000022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100-000023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100-00000C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100-000012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100-000013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100-000014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100-000015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100-000016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100-000017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100-000018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100-000019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100-00001A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100-00000D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100-00000E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100-00000F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100-000010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100-000011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100-00002E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100-000002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100-000004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100-000005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100-000006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100-000008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100-00002D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100-000009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100-00000A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100-00002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100-00002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100-00002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100-000027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100-000029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100-00002A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100-00002B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100-00002C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100-00000B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100-00001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100-00001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100-00001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100-00001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100-00001F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100-00002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100-000021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100-000022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100-000023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100-00000C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100-000012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100-000013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100-000014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100-000015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100-000016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100-000017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100-000018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100-000019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100-00001A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100-00000D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100-00000E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100-00000F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100-000010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100-000011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100-00002E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100-000002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100-000004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100-000005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100-000006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100-000008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100-00002D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100-000009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100-00000A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100-00002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100-00002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100-00002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100-000027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100-000029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100-00002A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100-00002B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100-00002C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100-00000B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100-00001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100-00001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100-00001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100-00001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100-00001F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100-00002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100-000021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100-000022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100-000023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100-00000C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100-000012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100-000013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100-000014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100-000015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100-000016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100-000017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100-000018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100-000019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100-00001A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100-00000D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100-00000E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100-00000F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100-000010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100-000011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100-00002E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100-000002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100-000004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100-000005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100-000006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100-000008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100-00002D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100-000009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100-00000A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100-00002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100-00002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100-00002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100-000027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100-000029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100-00002A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100-00002B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100-00002C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100-00000B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100-00001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100-00001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100-00001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100-00001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100-00001F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100-00002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100-000021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100-000022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100-000023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100-00000C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100-000012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100-000013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100-000014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100-000015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100-000016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100-000017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100-000018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100-000019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100-00001A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100-00000D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100-00000E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100-00000F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100-000010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100-000011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100-00002E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100-000002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100-000004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100-000005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100-000006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100-000008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100-00002D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98</xdr:row>
      <xdr:rowOff>28576</xdr:rowOff>
    </xdr:from>
    <xdr:to>
      <xdr:col>19</xdr:col>
      <xdr:colOff>361950</xdr:colOff>
      <xdr:row>98</xdr:row>
      <xdr:rowOff>200026</xdr:rowOff>
    </xdr:to>
    <xdr:grpSp>
      <xdr:nvGrpSpPr>
        <xdr:cNvPr id="2" name="Group 27">
          <a:extLst>
            <a:ext uri="{FF2B5EF4-FFF2-40B4-BE49-F238E27FC236}">
              <a16:creationId xmlns:a16="http://schemas.microsoft.com/office/drawing/2014/main" id="{00000000-0008-0000-0100-000009000000}"/>
            </a:ext>
          </a:extLst>
        </xdr:cNvPr>
        <xdr:cNvGrpSpPr>
          <a:grpSpLocks/>
        </xdr:cNvGrpSpPr>
      </xdr:nvGrpSpPr>
      <xdr:grpSpPr bwMode="auto">
        <a:xfrm>
          <a:off x="28575" y="16375354"/>
          <a:ext cx="6940505" cy="171450"/>
          <a:chOff x="25" y="1805"/>
          <a:chExt cx="532" cy="15"/>
        </a:xfrm>
      </xdr:grpSpPr>
      <xdr:grpSp>
        <xdr:nvGrpSpPr>
          <xdr:cNvPr id="3" name="Group 28">
            <a:extLst>
              <a:ext uri="{FF2B5EF4-FFF2-40B4-BE49-F238E27FC236}">
                <a16:creationId xmlns:a16="http://schemas.microsoft.com/office/drawing/2014/main" id="{00000000-0008-0000-0100-00000A000000}"/>
              </a:ext>
            </a:extLst>
          </xdr:cNvPr>
          <xdr:cNvGrpSpPr>
            <a:grpSpLocks/>
          </xdr:cNvGrpSpPr>
        </xdr:nvGrpSpPr>
        <xdr:grpSpPr bwMode="auto">
          <a:xfrm>
            <a:off x="25" y="1805"/>
            <a:ext cx="153" cy="15"/>
            <a:chOff x="25" y="1801"/>
            <a:chExt cx="151" cy="16"/>
          </a:xfrm>
        </xdr:grpSpPr>
        <xdr:sp macro="" textlink="">
          <xdr:nvSpPr>
            <xdr:cNvPr id="29" name="Text Box 29">
              <a:extLst>
                <a:ext uri="{FF2B5EF4-FFF2-40B4-BE49-F238E27FC236}">
                  <a16:creationId xmlns:a16="http://schemas.microsoft.com/office/drawing/2014/main" id="{00000000-0008-0000-0100-000024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a:t>
              </a:r>
            </a:p>
          </xdr:txBody>
        </xdr:sp>
        <xdr:sp macro="" textlink="">
          <xdr:nvSpPr>
            <xdr:cNvPr id="30" name="Text Box 30">
              <a:extLst>
                <a:ext uri="{FF2B5EF4-FFF2-40B4-BE49-F238E27FC236}">
                  <a16:creationId xmlns:a16="http://schemas.microsoft.com/office/drawing/2014/main" id="{00000000-0008-0000-0100-000025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a:t>
              </a:r>
            </a:p>
          </xdr:txBody>
        </xdr:sp>
        <xdr:sp macro="" textlink="">
          <xdr:nvSpPr>
            <xdr:cNvPr id="31" name="Text Box 31">
              <a:extLst>
                <a:ext uri="{FF2B5EF4-FFF2-40B4-BE49-F238E27FC236}">
                  <a16:creationId xmlns:a16="http://schemas.microsoft.com/office/drawing/2014/main" id="{00000000-0008-0000-0100-000026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a:t>
              </a:r>
            </a:p>
          </xdr:txBody>
        </xdr:sp>
        <xdr:sp macro="" textlink="">
          <xdr:nvSpPr>
            <xdr:cNvPr id="32" name="Text Box 32">
              <a:extLst>
                <a:ext uri="{FF2B5EF4-FFF2-40B4-BE49-F238E27FC236}">
                  <a16:creationId xmlns:a16="http://schemas.microsoft.com/office/drawing/2014/main" id="{00000000-0008-0000-0100-000027000000}"/>
                </a:ext>
              </a:extLst>
            </xdr:cNvPr>
            <xdr:cNvSpPr txBox="1">
              <a:spLocks noChangeArrowheads="1"/>
            </xdr:cNvSpPr>
          </xdr:nvSpPr>
          <xdr:spPr bwMode="auto">
            <a:xfrm>
              <a:off x="76"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4</a:t>
              </a:r>
            </a:p>
          </xdr:txBody>
        </xdr:sp>
        <xdr:sp macro="" textlink="">
          <xdr:nvSpPr>
            <xdr:cNvPr id="33"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5</a:t>
              </a:r>
            </a:p>
          </xdr:txBody>
        </xdr:sp>
        <xdr:sp macro="" textlink="">
          <xdr:nvSpPr>
            <xdr:cNvPr id="34" name="Text Box 34">
              <a:extLst>
                <a:ext uri="{FF2B5EF4-FFF2-40B4-BE49-F238E27FC236}">
                  <a16:creationId xmlns:a16="http://schemas.microsoft.com/office/drawing/2014/main" id="{00000000-0008-0000-0100-000029000000}"/>
                </a:ext>
              </a:extLst>
            </xdr:cNvPr>
            <xdr:cNvSpPr txBox="1">
              <a:spLocks noChangeArrowheads="1"/>
            </xdr:cNvSpPr>
          </xdr:nvSpPr>
          <xdr:spPr bwMode="auto">
            <a:xfrm>
              <a:off x="110"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6</a:t>
              </a:r>
            </a:p>
          </xdr:txBody>
        </xdr:sp>
        <xdr:sp macro="" textlink="">
          <xdr:nvSpPr>
            <xdr:cNvPr id="35" name="Text Box 35">
              <a:extLst>
                <a:ext uri="{FF2B5EF4-FFF2-40B4-BE49-F238E27FC236}">
                  <a16:creationId xmlns:a16="http://schemas.microsoft.com/office/drawing/2014/main" id="{00000000-0008-0000-0100-00002A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7</a:t>
              </a:r>
            </a:p>
          </xdr:txBody>
        </xdr:sp>
        <xdr:sp macro="" textlink="">
          <xdr:nvSpPr>
            <xdr:cNvPr id="36" name="Text Box 36">
              <a:extLst>
                <a:ext uri="{FF2B5EF4-FFF2-40B4-BE49-F238E27FC236}">
                  <a16:creationId xmlns:a16="http://schemas.microsoft.com/office/drawing/2014/main" id="{00000000-0008-0000-0100-00002B000000}"/>
                </a:ext>
              </a:extLst>
            </xdr:cNvPr>
            <xdr:cNvSpPr txBox="1">
              <a:spLocks noChangeArrowheads="1"/>
            </xdr:cNvSpPr>
          </xdr:nvSpPr>
          <xdr:spPr bwMode="auto">
            <a:xfrm>
              <a:off x="144"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8</a:t>
              </a:r>
            </a:p>
          </xdr:txBody>
        </xdr:sp>
        <xdr:sp macro="" textlink="">
          <xdr:nvSpPr>
            <xdr:cNvPr id="37" name="Text Box 37">
              <a:extLst>
                <a:ext uri="{FF2B5EF4-FFF2-40B4-BE49-F238E27FC236}">
                  <a16:creationId xmlns:a16="http://schemas.microsoft.com/office/drawing/2014/main" id="{00000000-0008-0000-0100-00002C000000}"/>
                </a:ext>
              </a:extLst>
            </xdr:cNvPr>
            <xdr:cNvSpPr txBox="1">
              <a:spLocks noChangeArrowheads="1"/>
            </xdr:cNvSpPr>
          </xdr:nvSpPr>
          <xdr:spPr bwMode="auto">
            <a:xfrm>
              <a:off x="161"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9</a:t>
              </a:r>
            </a:p>
          </xdr:txBody>
        </xdr:sp>
      </xdr:grpSp>
      <xdr:grpSp>
        <xdr:nvGrpSpPr>
          <xdr:cNvPr id="4" name="Group 38">
            <a:extLst>
              <a:ext uri="{FF2B5EF4-FFF2-40B4-BE49-F238E27FC236}">
                <a16:creationId xmlns:a16="http://schemas.microsoft.com/office/drawing/2014/main" id="{00000000-0008-0000-0100-00000B000000}"/>
              </a:ext>
            </a:extLst>
          </xdr:cNvPr>
          <xdr:cNvGrpSpPr>
            <a:grpSpLocks/>
          </xdr:cNvGrpSpPr>
        </xdr:nvGrpSpPr>
        <xdr:grpSpPr bwMode="auto">
          <a:xfrm>
            <a:off x="180" y="1805"/>
            <a:ext cx="153" cy="15"/>
            <a:chOff x="25" y="1801"/>
            <a:chExt cx="151" cy="16"/>
          </a:xfrm>
        </xdr:grpSpPr>
        <xdr:sp macro="" textlink="">
          <xdr:nvSpPr>
            <xdr:cNvPr id="20" name="Text Box 39">
              <a:extLst>
                <a:ext uri="{FF2B5EF4-FFF2-40B4-BE49-F238E27FC236}">
                  <a16:creationId xmlns:a16="http://schemas.microsoft.com/office/drawing/2014/main" id="{00000000-0008-0000-0100-00001B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10</a:t>
              </a:r>
            </a:p>
          </xdr:txBody>
        </xdr:sp>
        <xdr:sp macro="" textlink="">
          <xdr:nvSpPr>
            <xdr:cNvPr id="21" name="Text Box 40">
              <a:extLst>
                <a:ext uri="{FF2B5EF4-FFF2-40B4-BE49-F238E27FC236}">
                  <a16:creationId xmlns:a16="http://schemas.microsoft.com/office/drawing/2014/main" id="{00000000-0008-0000-0100-00001C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11</a:t>
              </a:r>
            </a:p>
          </xdr:txBody>
        </xdr:sp>
        <xdr:sp macro="" textlink="">
          <xdr:nvSpPr>
            <xdr:cNvPr id="22" name="Text Box 41">
              <a:extLst>
                <a:ext uri="{FF2B5EF4-FFF2-40B4-BE49-F238E27FC236}">
                  <a16:creationId xmlns:a16="http://schemas.microsoft.com/office/drawing/2014/main" id="{00000000-0008-0000-0100-00001D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12</a:t>
              </a:r>
            </a:p>
          </xdr:txBody>
        </xdr:sp>
        <xdr:sp macro="" textlink="">
          <xdr:nvSpPr>
            <xdr:cNvPr id="23" name="Text Box 42">
              <a:extLst>
                <a:ext uri="{FF2B5EF4-FFF2-40B4-BE49-F238E27FC236}">
                  <a16:creationId xmlns:a16="http://schemas.microsoft.com/office/drawing/2014/main" id="{00000000-0008-0000-0100-00001E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13</a:t>
              </a:r>
            </a:p>
          </xdr:txBody>
        </xdr:sp>
        <xdr:sp macro="" textlink="">
          <xdr:nvSpPr>
            <xdr:cNvPr id="24" name="Text Box 43">
              <a:extLst>
                <a:ext uri="{FF2B5EF4-FFF2-40B4-BE49-F238E27FC236}">
                  <a16:creationId xmlns:a16="http://schemas.microsoft.com/office/drawing/2014/main" id="{00000000-0008-0000-0100-00001F000000}"/>
                </a:ext>
              </a:extLst>
            </xdr:cNvPr>
            <xdr:cNvSpPr txBox="1">
              <a:spLocks noChangeArrowheads="1"/>
            </xdr:cNvSpPr>
          </xdr:nvSpPr>
          <xdr:spPr bwMode="auto">
            <a:xfrm>
              <a:off x="93"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14</a:t>
              </a:r>
            </a:p>
          </xdr:txBody>
        </xdr:sp>
        <xdr:sp macro="" textlink="">
          <xdr:nvSpPr>
            <xdr:cNvPr id="25" name="Text Box 44">
              <a:extLst>
                <a:ext uri="{FF2B5EF4-FFF2-40B4-BE49-F238E27FC236}">
                  <a16:creationId xmlns:a16="http://schemas.microsoft.com/office/drawing/2014/main" id="{00000000-0008-0000-0100-000020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15</a:t>
              </a:r>
            </a:p>
          </xdr:txBody>
        </xdr:sp>
        <xdr:sp macro="" textlink="">
          <xdr:nvSpPr>
            <xdr:cNvPr id="26" name="Text Box 45">
              <a:extLst>
                <a:ext uri="{FF2B5EF4-FFF2-40B4-BE49-F238E27FC236}">
                  <a16:creationId xmlns:a16="http://schemas.microsoft.com/office/drawing/2014/main" id="{00000000-0008-0000-0100-000021000000}"/>
                </a:ext>
              </a:extLst>
            </xdr:cNvPr>
            <xdr:cNvSpPr txBox="1">
              <a:spLocks noChangeArrowheads="1"/>
            </xdr:cNvSpPr>
          </xdr:nvSpPr>
          <xdr:spPr bwMode="auto">
            <a:xfrm>
              <a:off x="12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16</a:t>
              </a:r>
            </a:p>
          </xdr:txBody>
        </xdr:sp>
        <xdr:sp macro="" textlink="">
          <xdr:nvSpPr>
            <xdr:cNvPr id="27" name="Text Box 46">
              <a:extLst>
                <a:ext uri="{FF2B5EF4-FFF2-40B4-BE49-F238E27FC236}">
                  <a16:creationId xmlns:a16="http://schemas.microsoft.com/office/drawing/2014/main" id="{00000000-0008-0000-0100-000022000000}"/>
                </a:ext>
              </a:extLst>
            </xdr:cNvPr>
            <xdr:cNvSpPr txBox="1">
              <a:spLocks noChangeArrowheads="1"/>
            </xdr:cNvSpPr>
          </xdr:nvSpPr>
          <xdr:spPr bwMode="auto">
            <a:xfrm>
              <a:off x="145"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17</a:t>
              </a:r>
            </a:p>
          </xdr:txBody>
        </xdr:sp>
        <xdr:sp macro="" textlink="">
          <xdr:nvSpPr>
            <xdr:cNvPr id="28" name="Text Box 47">
              <a:extLst>
                <a:ext uri="{FF2B5EF4-FFF2-40B4-BE49-F238E27FC236}">
                  <a16:creationId xmlns:a16="http://schemas.microsoft.com/office/drawing/2014/main" id="{00000000-0008-0000-0100-000023000000}"/>
                </a:ext>
              </a:extLst>
            </xdr:cNvPr>
            <xdr:cNvSpPr txBox="1">
              <a:spLocks noChangeArrowheads="1"/>
            </xdr:cNvSpPr>
          </xdr:nvSpPr>
          <xdr:spPr bwMode="auto">
            <a:xfrm>
              <a:off x="16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18</a:t>
              </a:r>
            </a:p>
          </xdr:txBody>
        </xdr:sp>
      </xdr:grpSp>
      <xdr:grpSp>
        <xdr:nvGrpSpPr>
          <xdr:cNvPr id="5" name="Group 48">
            <a:extLst>
              <a:ext uri="{FF2B5EF4-FFF2-40B4-BE49-F238E27FC236}">
                <a16:creationId xmlns:a16="http://schemas.microsoft.com/office/drawing/2014/main" id="{00000000-0008-0000-0100-00000C000000}"/>
              </a:ext>
            </a:extLst>
          </xdr:cNvPr>
          <xdr:cNvGrpSpPr>
            <a:grpSpLocks/>
          </xdr:cNvGrpSpPr>
        </xdr:nvGrpSpPr>
        <xdr:grpSpPr bwMode="auto">
          <a:xfrm>
            <a:off x="335" y="1805"/>
            <a:ext cx="153" cy="15"/>
            <a:chOff x="25" y="1801"/>
            <a:chExt cx="151" cy="16"/>
          </a:xfrm>
        </xdr:grpSpPr>
        <xdr:sp macro="" textlink="">
          <xdr:nvSpPr>
            <xdr:cNvPr id="11" name="Text Box 49">
              <a:extLst>
                <a:ext uri="{FF2B5EF4-FFF2-40B4-BE49-F238E27FC236}">
                  <a16:creationId xmlns:a16="http://schemas.microsoft.com/office/drawing/2014/main" id="{00000000-0008-0000-0100-000012000000}"/>
                </a:ext>
              </a:extLst>
            </xdr:cNvPr>
            <xdr:cNvSpPr txBox="1">
              <a:spLocks noChangeArrowheads="1"/>
            </xdr:cNvSpPr>
          </xdr:nvSpPr>
          <xdr:spPr bwMode="auto">
            <a:xfrm>
              <a:off x="25" y="1801"/>
              <a:ext cx="15"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19</a:t>
              </a:r>
            </a:p>
          </xdr:txBody>
        </xdr:sp>
        <xdr:sp macro="" textlink="">
          <xdr:nvSpPr>
            <xdr:cNvPr id="12" name="Text Box 50">
              <a:extLst>
                <a:ext uri="{FF2B5EF4-FFF2-40B4-BE49-F238E27FC236}">
                  <a16:creationId xmlns:a16="http://schemas.microsoft.com/office/drawing/2014/main" id="{00000000-0008-0000-0100-000013000000}"/>
                </a:ext>
              </a:extLst>
            </xdr:cNvPr>
            <xdr:cNvSpPr txBox="1">
              <a:spLocks noChangeArrowheads="1"/>
            </xdr:cNvSpPr>
          </xdr:nvSpPr>
          <xdr:spPr bwMode="auto">
            <a:xfrm>
              <a:off x="42"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20</a:t>
              </a:r>
            </a:p>
          </xdr:txBody>
        </xdr:sp>
        <xdr:sp macro="" textlink="">
          <xdr:nvSpPr>
            <xdr:cNvPr id="13" name="Text Box 51">
              <a:extLst>
                <a:ext uri="{FF2B5EF4-FFF2-40B4-BE49-F238E27FC236}">
                  <a16:creationId xmlns:a16="http://schemas.microsoft.com/office/drawing/2014/main" id="{00000000-0008-0000-0100-000014000000}"/>
                </a:ext>
              </a:extLst>
            </xdr:cNvPr>
            <xdr:cNvSpPr txBox="1">
              <a:spLocks noChangeArrowheads="1"/>
            </xdr:cNvSpPr>
          </xdr:nvSpPr>
          <xdr:spPr bwMode="auto">
            <a:xfrm>
              <a:off x="5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21</a:t>
              </a:r>
            </a:p>
          </xdr:txBody>
        </xdr:sp>
        <xdr:sp macro="" textlink="">
          <xdr:nvSpPr>
            <xdr:cNvPr id="14" name="Text Box 52">
              <a:extLst>
                <a:ext uri="{FF2B5EF4-FFF2-40B4-BE49-F238E27FC236}">
                  <a16:creationId xmlns:a16="http://schemas.microsoft.com/office/drawing/2014/main" id="{00000000-0008-0000-0100-000015000000}"/>
                </a:ext>
              </a:extLst>
            </xdr:cNvPr>
            <xdr:cNvSpPr txBox="1">
              <a:spLocks noChangeArrowheads="1"/>
            </xdr:cNvSpPr>
          </xdr:nvSpPr>
          <xdr:spPr bwMode="auto">
            <a:xfrm>
              <a:off x="76"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22</a:t>
              </a:r>
            </a:p>
          </xdr:txBody>
        </xdr:sp>
        <xdr:sp macro="" textlink="">
          <xdr:nvSpPr>
            <xdr:cNvPr id="15" name="Text Box 53">
              <a:extLst>
                <a:ext uri="{FF2B5EF4-FFF2-40B4-BE49-F238E27FC236}">
                  <a16:creationId xmlns:a16="http://schemas.microsoft.com/office/drawing/2014/main" id="{00000000-0008-0000-0100-000016000000}"/>
                </a:ext>
              </a:extLst>
            </xdr:cNvPr>
            <xdr:cNvSpPr txBox="1">
              <a:spLocks noChangeArrowheads="1"/>
            </xdr:cNvSpPr>
          </xdr:nvSpPr>
          <xdr:spPr bwMode="auto">
            <a:xfrm>
              <a:off x="92"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23</a:t>
              </a:r>
            </a:p>
          </xdr:txBody>
        </xdr:sp>
        <xdr:sp macro="" textlink="">
          <xdr:nvSpPr>
            <xdr:cNvPr id="16" name="Text Box 54">
              <a:extLst>
                <a:ext uri="{FF2B5EF4-FFF2-40B4-BE49-F238E27FC236}">
                  <a16:creationId xmlns:a16="http://schemas.microsoft.com/office/drawing/2014/main" id="{00000000-0008-0000-0100-000017000000}"/>
                </a:ext>
              </a:extLst>
            </xdr:cNvPr>
            <xdr:cNvSpPr txBox="1">
              <a:spLocks noChangeArrowheads="1"/>
            </xdr:cNvSpPr>
          </xdr:nvSpPr>
          <xdr:spPr bwMode="auto">
            <a:xfrm>
              <a:off x="109"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24</a:t>
              </a:r>
            </a:p>
          </xdr:txBody>
        </xdr:sp>
        <xdr:sp macro="" textlink="">
          <xdr:nvSpPr>
            <xdr:cNvPr id="17" name="Text Box 55">
              <a:extLst>
                <a:ext uri="{FF2B5EF4-FFF2-40B4-BE49-F238E27FC236}">
                  <a16:creationId xmlns:a16="http://schemas.microsoft.com/office/drawing/2014/main" id="{00000000-0008-0000-0100-000018000000}"/>
                </a:ext>
              </a:extLst>
            </xdr:cNvPr>
            <xdr:cNvSpPr txBox="1">
              <a:spLocks noChangeArrowheads="1"/>
            </xdr:cNvSpPr>
          </xdr:nvSpPr>
          <xdr:spPr bwMode="auto">
            <a:xfrm>
              <a:off x="127"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25</a:t>
              </a:r>
            </a:p>
          </xdr:txBody>
        </xdr:sp>
        <xdr:sp macro="" textlink="">
          <xdr:nvSpPr>
            <xdr:cNvPr id="18" name="Text Box 56">
              <a:extLst>
                <a:ext uri="{FF2B5EF4-FFF2-40B4-BE49-F238E27FC236}">
                  <a16:creationId xmlns:a16="http://schemas.microsoft.com/office/drawing/2014/main" id="{00000000-0008-0000-0100-000019000000}"/>
                </a:ext>
              </a:extLst>
            </xdr:cNvPr>
            <xdr:cNvSpPr txBox="1">
              <a:spLocks noChangeArrowheads="1"/>
            </xdr:cNvSpPr>
          </xdr:nvSpPr>
          <xdr:spPr bwMode="auto">
            <a:xfrm>
              <a:off x="144" y="1801"/>
              <a:ext cx="16"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26</a:t>
              </a:r>
            </a:p>
          </xdr:txBody>
        </xdr:sp>
        <xdr:sp macro="" textlink="">
          <xdr:nvSpPr>
            <xdr:cNvPr id="19" name="Text Box 57">
              <a:extLst>
                <a:ext uri="{FF2B5EF4-FFF2-40B4-BE49-F238E27FC236}">
                  <a16:creationId xmlns:a16="http://schemas.microsoft.com/office/drawing/2014/main" id="{00000000-0008-0000-0100-00001A000000}"/>
                </a:ext>
              </a:extLst>
            </xdr:cNvPr>
            <xdr:cNvSpPr txBox="1">
              <a:spLocks noChangeArrowheads="1"/>
            </xdr:cNvSpPr>
          </xdr:nvSpPr>
          <xdr:spPr bwMode="auto">
            <a:xfrm>
              <a:off x="161" y="1801"/>
              <a:ext cx="14" cy="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27</a:t>
              </a:r>
            </a:p>
          </xdr:txBody>
        </xdr:sp>
      </xdr:grpSp>
      <xdr:grpSp>
        <xdr:nvGrpSpPr>
          <xdr:cNvPr id="6" name="Group 58">
            <a:extLst>
              <a:ext uri="{FF2B5EF4-FFF2-40B4-BE49-F238E27FC236}">
                <a16:creationId xmlns:a16="http://schemas.microsoft.com/office/drawing/2014/main" id="{00000000-0008-0000-0100-00000D000000}"/>
              </a:ext>
            </a:extLst>
          </xdr:cNvPr>
          <xdr:cNvGrpSpPr>
            <a:grpSpLocks/>
          </xdr:cNvGrpSpPr>
        </xdr:nvGrpSpPr>
        <xdr:grpSpPr bwMode="auto">
          <a:xfrm>
            <a:off x="490" y="1805"/>
            <a:ext cx="67" cy="15"/>
            <a:chOff x="490" y="1805"/>
            <a:chExt cx="67" cy="15"/>
          </a:xfrm>
        </xdr:grpSpPr>
        <xdr:sp macro="" textlink="">
          <xdr:nvSpPr>
            <xdr:cNvPr id="7" name="Text Box 59">
              <a:extLst>
                <a:ext uri="{FF2B5EF4-FFF2-40B4-BE49-F238E27FC236}">
                  <a16:creationId xmlns:a16="http://schemas.microsoft.com/office/drawing/2014/main" id="{00000000-0008-0000-0100-00000E000000}"/>
                </a:ext>
              </a:extLst>
            </xdr:cNvPr>
            <xdr:cNvSpPr txBox="1">
              <a:spLocks noChangeArrowheads="1"/>
            </xdr:cNvSpPr>
          </xdr:nvSpPr>
          <xdr:spPr bwMode="auto">
            <a:xfrm>
              <a:off x="490"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28</a:t>
              </a:r>
            </a:p>
          </xdr:txBody>
        </xdr:sp>
        <xdr:sp macro="" textlink="">
          <xdr:nvSpPr>
            <xdr:cNvPr id="8" name="Text Box 60">
              <a:extLst>
                <a:ext uri="{FF2B5EF4-FFF2-40B4-BE49-F238E27FC236}">
                  <a16:creationId xmlns:a16="http://schemas.microsoft.com/office/drawing/2014/main" id="{00000000-0008-0000-0100-00000F000000}"/>
                </a:ext>
              </a:extLst>
            </xdr:cNvPr>
            <xdr:cNvSpPr txBox="1">
              <a:spLocks noChangeArrowheads="1"/>
            </xdr:cNvSpPr>
          </xdr:nvSpPr>
          <xdr:spPr bwMode="auto">
            <a:xfrm>
              <a:off x="507" y="1805"/>
              <a:ext cx="14"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29</a:t>
              </a:r>
            </a:p>
          </xdr:txBody>
        </xdr:sp>
        <xdr:sp macro="" textlink="">
          <xdr:nvSpPr>
            <xdr:cNvPr id="9" name="Text Box 61">
              <a:extLst>
                <a:ext uri="{FF2B5EF4-FFF2-40B4-BE49-F238E27FC236}">
                  <a16:creationId xmlns:a16="http://schemas.microsoft.com/office/drawing/2014/main" id="{00000000-0008-0000-0100-000010000000}"/>
                </a:ext>
              </a:extLst>
            </xdr:cNvPr>
            <xdr:cNvSpPr txBox="1">
              <a:spLocks noChangeArrowheads="1"/>
            </xdr:cNvSpPr>
          </xdr:nvSpPr>
          <xdr:spPr bwMode="auto">
            <a:xfrm>
              <a:off x="524" y="1805"/>
              <a:ext cx="16"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30</a:t>
              </a:r>
            </a:p>
          </xdr:txBody>
        </xdr:sp>
        <xdr:sp macro="" textlink="">
          <xdr:nvSpPr>
            <xdr:cNvPr id="10" name="Text Box 62">
              <a:extLst>
                <a:ext uri="{FF2B5EF4-FFF2-40B4-BE49-F238E27FC236}">
                  <a16:creationId xmlns:a16="http://schemas.microsoft.com/office/drawing/2014/main" id="{00000000-0008-0000-0100-000011000000}"/>
                </a:ext>
              </a:extLst>
            </xdr:cNvPr>
            <xdr:cNvSpPr txBox="1">
              <a:spLocks noChangeArrowheads="1"/>
            </xdr:cNvSpPr>
          </xdr:nvSpPr>
          <xdr:spPr bwMode="auto">
            <a:xfrm>
              <a:off x="542" y="1805"/>
              <a:ext cx="15" cy="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s-SV" sz="700" b="0" i="0" strike="noStrike">
                  <a:solidFill>
                    <a:srgbClr val="000000"/>
                  </a:solidFill>
                  <a:latin typeface="Arial"/>
                  <a:cs typeface="Arial"/>
                </a:rPr>
                <a:t>31</a:t>
              </a:r>
            </a:p>
          </xdr:txBody>
        </xdr:sp>
      </xdr:grpSp>
    </xdr:grpSp>
    <xdr:clientData/>
  </xdr:twoCellAnchor>
  <xdr:twoCellAnchor>
    <xdr:from>
      <xdr:col>0</xdr:col>
      <xdr:colOff>0</xdr:colOff>
      <xdr:row>0</xdr:row>
      <xdr:rowOff>0</xdr:rowOff>
    </xdr:from>
    <xdr:to>
      <xdr:col>19</xdr:col>
      <xdr:colOff>333375</xdr:colOff>
      <xdr:row>3</xdr:row>
      <xdr:rowOff>63475</xdr:rowOff>
    </xdr:to>
    <xdr:grpSp>
      <xdr:nvGrpSpPr>
        <xdr:cNvPr id="38" name="Grupo 37">
          <a:extLst>
            <a:ext uri="{FF2B5EF4-FFF2-40B4-BE49-F238E27FC236}">
              <a16:creationId xmlns:a16="http://schemas.microsoft.com/office/drawing/2014/main" id="{00000000-0008-0000-0100-00002E000000}"/>
            </a:ext>
          </a:extLst>
        </xdr:cNvPr>
        <xdr:cNvGrpSpPr/>
      </xdr:nvGrpSpPr>
      <xdr:grpSpPr>
        <a:xfrm>
          <a:off x="0" y="0"/>
          <a:ext cx="6940505" cy="566556"/>
          <a:chOff x="0" y="0"/>
          <a:chExt cx="6154894" cy="558775"/>
        </a:xfrm>
      </xdr:grpSpPr>
      <xdr:grpSp>
        <xdr:nvGrpSpPr>
          <xdr:cNvPr id="39" name="Group 20">
            <a:extLst>
              <a:ext uri="{FF2B5EF4-FFF2-40B4-BE49-F238E27FC236}">
                <a16:creationId xmlns:a16="http://schemas.microsoft.com/office/drawing/2014/main" id="{00000000-0008-0000-0100-000002000000}"/>
              </a:ext>
            </a:extLst>
          </xdr:cNvPr>
          <xdr:cNvGrpSpPr>
            <a:grpSpLocks/>
          </xdr:cNvGrpSpPr>
        </xdr:nvGrpSpPr>
        <xdr:grpSpPr bwMode="auto">
          <a:xfrm>
            <a:off x="0" y="0"/>
            <a:ext cx="6057900" cy="542925"/>
            <a:chOff x="0" y="0"/>
            <a:chExt cx="636" cy="57"/>
          </a:xfrm>
        </xdr:grpSpPr>
        <xdr:pic>
          <xdr:nvPicPr>
            <xdr:cNvPr id="41" name="Picture 2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 y="0"/>
              <a:ext cx="51" cy="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 name="Text Box 22">
              <a:extLst>
                <a:ext uri="{FF2B5EF4-FFF2-40B4-BE49-F238E27FC236}">
                  <a16:creationId xmlns:a16="http://schemas.microsoft.com/office/drawing/2014/main" id="{00000000-0008-0000-0100-000004000000}"/>
                </a:ext>
              </a:extLst>
            </xdr:cNvPr>
            <xdr:cNvSpPr txBox="1">
              <a:spLocks noChangeArrowheads="1"/>
            </xdr:cNvSpPr>
          </xdr:nvSpPr>
          <xdr:spPr bwMode="auto">
            <a:xfrm>
              <a:off x="43" y="15"/>
              <a:ext cx="234" cy="31"/>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CONSEJO NACIONAL DE LA JUDICATURA</a:t>
              </a:r>
            </a:p>
            <a:p>
              <a:pPr algn="ctr" rtl="1">
                <a:defRPr sz="1000"/>
              </a:pPr>
              <a:r>
                <a:rPr lang="es-SV" sz="800" b="1" i="0" strike="noStrike">
                  <a:solidFill>
                    <a:srgbClr val="000000"/>
                  </a:solidFill>
                  <a:latin typeface="Times New Roman"/>
                  <a:cs typeface="Times New Roman"/>
                </a:rPr>
                <a:t>UNIDAD TÉCNICA DE EVALUACIÓN</a:t>
              </a:r>
            </a:p>
          </xdr:txBody>
        </xdr:sp>
        <xdr:sp macro="" textlink="">
          <xdr:nvSpPr>
            <xdr:cNvPr id="43" name="Text Box 23">
              <a:extLst>
                <a:ext uri="{FF2B5EF4-FFF2-40B4-BE49-F238E27FC236}">
                  <a16:creationId xmlns:a16="http://schemas.microsoft.com/office/drawing/2014/main" id="{00000000-0008-0000-0100-000005000000}"/>
                </a:ext>
              </a:extLst>
            </xdr:cNvPr>
            <xdr:cNvSpPr txBox="1">
              <a:spLocks noChangeArrowheads="1"/>
            </xdr:cNvSpPr>
          </xdr:nvSpPr>
          <xdr:spPr bwMode="auto">
            <a:xfrm>
              <a:off x="314" y="8"/>
              <a:ext cx="274" cy="48"/>
            </a:xfrm>
            <a:prstGeom prst="rect">
              <a:avLst/>
            </a:prstGeom>
            <a:noFill/>
            <a:ln w="9525">
              <a:noFill/>
              <a:miter lim="800000"/>
              <a:headEnd/>
              <a:tailEnd/>
            </a:ln>
          </xdr:spPr>
          <xdr:txBody>
            <a:bodyPr vertOverflow="clip" wrap="square" lIns="27432" tIns="18288" rIns="27432" bIns="0" anchor="t" upright="1"/>
            <a:lstStyle/>
            <a:p>
              <a:pPr algn="ctr" rtl="1">
                <a:defRPr sz="1000"/>
              </a:pPr>
              <a:r>
                <a:rPr lang="es-SV" sz="800" b="1" i="0" strike="noStrike">
                  <a:solidFill>
                    <a:srgbClr val="000000"/>
                  </a:solidFill>
                  <a:latin typeface="Times New Roman"/>
                  <a:cs typeface="Times New Roman"/>
                </a:rPr>
                <a:t>CORTE SUPREMA DE JUSTICIA</a:t>
              </a:r>
            </a:p>
            <a:p>
              <a:pPr algn="ctr" rtl="1">
                <a:defRPr sz="1000"/>
              </a:pPr>
              <a:r>
                <a:rPr lang="es-SV" sz="800" b="1" i="0" strike="noStrike">
                  <a:solidFill>
                    <a:srgbClr val="000000"/>
                  </a:solidFill>
                  <a:latin typeface="Times New Roman"/>
                  <a:cs typeface="Times New Roman"/>
                </a:rPr>
                <a:t>DIRECCIÓN DE PLANIFICACIÓN INSTITUCIONAL</a:t>
              </a:r>
            </a:p>
            <a:p>
              <a:pPr algn="ctr" rtl="1">
                <a:defRPr sz="1000"/>
              </a:pPr>
              <a:r>
                <a:rPr lang="es-SV" sz="800" b="1" i="0" strike="noStrike">
                  <a:solidFill>
                    <a:srgbClr val="000000"/>
                  </a:solidFill>
                  <a:latin typeface="Times New Roman"/>
                  <a:cs typeface="Times New Roman"/>
                </a:rPr>
                <a:t>UNIDAD DE INFORMACION Y ESTADISTICA</a:t>
              </a:r>
            </a:p>
            <a:p>
              <a:pPr algn="ctr" rtl="1">
                <a:defRPr sz="1000"/>
              </a:pPr>
              <a:endParaRPr lang="es-SV" sz="800" b="1" i="0" strike="noStrike">
                <a:solidFill>
                  <a:srgbClr val="000000"/>
                </a:solidFill>
                <a:latin typeface="Times New Roman"/>
                <a:cs typeface="Times New Roman"/>
              </a:endParaRPr>
            </a:p>
          </xdr:txBody>
        </xdr:sp>
        <xdr:grpSp>
          <xdr:nvGrpSpPr>
            <xdr:cNvPr id="44" name="Group 24">
              <a:extLst>
                <a:ext uri="{FF2B5EF4-FFF2-40B4-BE49-F238E27FC236}">
                  <a16:creationId xmlns:a16="http://schemas.microsoft.com/office/drawing/2014/main" id="{00000000-0008-0000-0100-000006000000}"/>
                </a:ext>
              </a:extLst>
            </xdr:cNvPr>
            <xdr:cNvGrpSpPr>
              <a:grpSpLocks/>
            </xdr:cNvGrpSpPr>
          </xdr:nvGrpSpPr>
          <xdr:grpSpPr bwMode="auto">
            <a:xfrm>
              <a:off x="0" y="0"/>
              <a:ext cx="60" cy="57"/>
              <a:chOff x="1695" y="1417"/>
              <a:chExt cx="6082" cy="5644"/>
            </a:xfrm>
          </xdr:grpSpPr>
          <xdr:pic>
            <xdr:nvPicPr>
              <xdr:cNvPr id="45" name="Picture 25" descr="logo CNJ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5" y="1417"/>
                <a:ext cx="6082" cy="5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Oval 26">
                <a:extLst>
                  <a:ext uri="{FF2B5EF4-FFF2-40B4-BE49-F238E27FC236}">
                    <a16:creationId xmlns:a16="http://schemas.microsoft.com/office/drawing/2014/main" id="{00000000-0008-0000-0100-000008000000}"/>
                  </a:ext>
                </a:extLst>
              </xdr:cNvPr>
              <xdr:cNvSpPr>
                <a:spLocks noChangeArrowheads="1"/>
              </xdr:cNvSpPr>
            </xdr:nvSpPr>
            <xdr:spPr bwMode="auto">
              <a:xfrm>
                <a:off x="2241" y="1796"/>
                <a:ext cx="4860" cy="48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sp macro="" textlink="">
        <xdr:nvSpPr>
          <xdr:cNvPr id="40" name="Rectángulo 39">
            <a:extLst>
              <a:ext uri="{FF2B5EF4-FFF2-40B4-BE49-F238E27FC236}">
                <a16:creationId xmlns:a16="http://schemas.microsoft.com/office/drawing/2014/main" id="{00000000-0008-0000-0100-00002D000000}"/>
              </a:ext>
            </a:extLst>
          </xdr:cNvPr>
          <xdr:cNvSpPr/>
        </xdr:nvSpPr>
        <xdr:spPr>
          <a:xfrm>
            <a:off x="5497669" y="238125"/>
            <a:ext cx="657225" cy="320650"/>
          </a:xfrm>
          <a:prstGeom prst="rect">
            <a:avLst/>
          </a:prstGeom>
          <a:noFill/>
        </xdr:spPr>
        <xdr:txBody>
          <a:bodyPr wrap="none" lIns="91440" tIns="45720" rIns="91440" bIns="45720">
            <a:prstTxWarp prst="textArchDown">
              <a:avLst>
                <a:gd name="adj" fmla="val 20925644"/>
              </a:avLst>
            </a:prstTxWarp>
            <a:noAutofit/>
          </a:bodyPr>
          <a:lstStyle/>
          <a:p>
            <a:pPr algn="ctr"/>
            <a:r>
              <a:rPr lang="es-ES" sz="800" b="0" cap="none" spc="0">
                <a:ln w="0"/>
                <a:solidFill>
                  <a:schemeClr val="tx1"/>
                </a:solidFill>
                <a:effectLst>
                  <a:outerShdw blurRad="38100" dist="19050" dir="2700000" algn="tl" rotWithShape="0">
                    <a:schemeClr val="dk1">
                      <a:alpha val="40000"/>
                    </a:schemeClr>
                  </a:outerShdw>
                </a:effectLst>
              </a:rPr>
              <a:t>DPI-UIE</a:t>
            </a:r>
            <a:r>
              <a:rPr lang="es-ES" sz="800" b="0" cap="none" spc="0" baseline="0">
                <a:ln w="0"/>
                <a:solidFill>
                  <a:schemeClr val="tx1"/>
                </a:solidFill>
                <a:effectLst>
                  <a:outerShdw blurRad="38100" dist="19050" dir="2700000" algn="tl" rotWithShape="0">
                    <a:schemeClr val="dk1">
                      <a:alpha val="40000"/>
                    </a:schemeClr>
                  </a:outerShdw>
                </a:effectLst>
              </a:rPr>
              <a:t> 2023</a:t>
            </a:r>
            <a:endParaRPr lang="es-ES" sz="8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6"/>
  <sheetViews>
    <sheetView tabSelected="1" zoomScale="142" zoomScaleNormal="142" workbookViewId="0">
      <selection activeCell="C5" sqref="C5:P5"/>
    </sheetView>
  </sheetViews>
  <sheetFormatPr baseColWidth="10" defaultRowHeight="12.75" x14ac:dyDescent="0.2"/>
  <cols>
    <col min="1" max="2" width="5.85546875" style="21" customWidth="1"/>
    <col min="3" max="3" width="5.5703125" style="21" customWidth="1"/>
    <col min="4" max="4" width="5.85546875" style="21" customWidth="1"/>
    <col min="5" max="5" width="0.28515625" style="21" customWidth="1"/>
    <col min="6" max="6" width="5.85546875" style="20" customWidth="1"/>
    <col min="7" max="7" width="6.5703125" style="20" customWidth="1"/>
    <col min="8" max="8" width="6.28515625" style="20" customWidth="1"/>
    <col min="9" max="9" width="5.85546875" style="20" customWidth="1"/>
    <col min="10" max="10" width="0.28515625" style="20" customWidth="1"/>
    <col min="11" max="14" width="6.28515625" style="20" customWidth="1"/>
    <col min="15" max="15" width="0.28515625" style="20" customWidth="1"/>
    <col min="16" max="17" width="6.28515625" style="20" customWidth="1"/>
    <col min="18" max="18" width="7" style="20" customWidth="1"/>
    <col min="19" max="19" width="6.28515625" style="20" customWidth="1"/>
    <col min="20" max="20" width="6.5703125" style="5" customWidth="1"/>
    <col min="21" max="16384" width="11.42578125" style="5"/>
  </cols>
  <sheetData>
    <row r="1" spans="1:20" s="4" customFormat="1" ht="13.5" customHeight="1" x14ac:dyDescent="0.15">
      <c r="A1" s="246"/>
      <c r="B1" s="246"/>
      <c r="C1" s="246"/>
      <c r="D1" s="246"/>
      <c r="E1" s="246"/>
      <c r="F1" s="246"/>
      <c r="G1" s="246"/>
      <c r="H1" s="63"/>
      <c r="I1" s="63"/>
      <c r="J1" s="63"/>
      <c r="K1" s="63"/>
      <c r="L1" s="63"/>
      <c r="M1" s="58"/>
      <c r="N1" s="58"/>
      <c r="O1" s="58"/>
      <c r="P1" s="58"/>
      <c r="Q1" s="58"/>
      <c r="R1" s="246"/>
      <c r="S1" s="246"/>
      <c r="T1" s="246"/>
    </row>
    <row r="2" spans="1:20" s="4" customFormat="1" ht="13.5" customHeight="1" x14ac:dyDescent="0.15">
      <c r="A2" s="246"/>
      <c r="B2" s="246"/>
      <c r="C2" s="246"/>
      <c r="D2" s="246"/>
      <c r="E2" s="246"/>
      <c r="F2" s="246"/>
      <c r="G2" s="246"/>
      <c r="H2" s="63"/>
      <c r="I2" s="63"/>
      <c r="J2" s="63"/>
      <c r="K2" s="63"/>
      <c r="L2" s="63"/>
      <c r="M2" s="58"/>
      <c r="N2" s="58"/>
      <c r="O2" s="58"/>
      <c r="P2" s="58"/>
      <c r="Q2" s="58"/>
      <c r="R2" s="246"/>
      <c r="S2" s="246"/>
      <c r="T2" s="246"/>
    </row>
    <row r="3" spans="1:20" s="4" customFormat="1" ht="12" customHeight="1" x14ac:dyDescent="0.15">
      <c r="A3" s="64"/>
      <c r="B3" s="64"/>
      <c r="C3" s="64"/>
      <c r="D3" s="64"/>
      <c r="E3" s="64"/>
      <c r="F3" s="63"/>
      <c r="G3" s="58"/>
      <c r="H3" s="58"/>
      <c r="I3" s="58"/>
      <c r="J3" s="58"/>
      <c r="K3" s="58"/>
      <c r="L3" s="58"/>
      <c r="M3" s="58"/>
      <c r="N3" s="58"/>
      <c r="O3" s="58"/>
      <c r="P3" s="58"/>
      <c r="Q3" s="58"/>
      <c r="R3" s="246"/>
      <c r="S3" s="246"/>
      <c r="T3" s="246"/>
    </row>
    <row r="4" spans="1:20" ht="30" customHeight="1" x14ac:dyDescent="0.2">
      <c r="A4" s="249" t="s">
        <v>26</v>
      </c>
      <c r="B4" s="249"/>
      <c r="C4" s="249"/>
      <c r="D4" s="249"/>
      <c r="E4" s="249"/>
      <c r="F4" s="249"/>
      <c r="G4" s="249"/>
      <c r="H4" s="249"/>
      <c r="I4" s="249"/>
      <c r="J4" s="249"/>
      <c r="K4" s="249"/>
      <c r="L4" s="249"/>
      <c r="M4" s="249"/>
      <c r="N4" s="249"/>
      <c r="O4" s="249"/>
      <c r="P4" s="249"/>
      <c r="Q4" s="249"/>
      <c r="R4" s="249"/>
      <c r="S4" s="249"/>
      <c r="T4" s="249"/>
    </row>
    <row r="5" spans="1:20" s="6" customFormat="1" ht="17.25" customHeight="1" x14ac:dyDescent="0.25">
      <c r="A5" s="75" t="s">
        <v>125</v>
      </c>
      <c r="B5" s="75"/>
      <c r="C5" s="208"/>
      <c r="D5" s="208"/>
      <c r="E5" s="208"/>
      <c r="F5" s="208"/>
      <c r="G5" s="208"/>
      <c r="H5" s="208"/>
      <c r="I5" s="208"/>
      <c r="J5" s="208"/>
      <c r="K5" s="208"/>
      <c r="L5" s="208"/>
      <c r="M5" s="208"/>
      <c r="N5" s="208"/>
      <c r="O5" s="208"/>
      <c r="P5" s="208"/>
      <c r="Q5" s="76" t="s">
        <v>29</v>
      </c>
      <c r="R5" s="248"/>
      <c r="S5" s="248"/>
      <c r="T5" s="248"/>
    </row>
    <row r="6" spans="1:20" s="22" customFormat="1" ht="6.75" customHeight="1" x14ac:dyDescent="0.2">
      <c r="A6" s="246"/>
      <c r="B6" s="246"/>
      <c r="C6" s="246"/>
      <c r="D6" s="246"/>
      <c r="E6" s="246"/>
      <c r="F6" s="246"/>
      <c r="G6" s="246"/>
      <c r="H6" s="246"/>
      <c r="I6" s="246"/>
      <c r="J6" s="246"/>
      <c r="K6" s="246"/>
      <c r="L6" s="246"/>
      <c r="M6" s="246"/>
      <c r="N6" s="246"/>
      <c r="O6" s="246"/>
      <c r="P6" s="246"/>
      <c r="Q6" s="246"/>
      <c r="R6" s="246"/>
      <c r="S6" s="246"/>
      <c r="T6" s="246"/>
    </row>
    <row r="7" spans="1:20" s="22" customFormat="1" ht="16.5" customHeight="1" x14ac:dyDescent="0.25">
      <c r="A7" s="243" t="s">
        <v>0</v>
      </c>
      <c r="B7" s="243"/>
      <c r="C7" s="243"/>
      <c r="D7" s="244"/>
      <c r="E7" s="244"/>
      <c r="F7" s="244"/>
      <c r="G7" s="244"/>
      <c r="H7" s="244"/>
      <c r="I7" s="244"/>
      <c r="J7" s="244"/>
      <c r="K7" s="244"/>
      <c r="L7" s="244"/>
      <c r="M7" s="59" t="s">
        <v>1</v>
      </c>
      <c r="N7" s="245" t="s">
        <v>27</v>
      </c>
      <c r="O7" s="245"/>
      <c r="P7" s="245"/>
      <c r="Q7" s="245"/>
      <c r="R7" s="59" t="s">
        <v>2</v>
      </c>
      <c r="S7" s="247"/>
      <c r="T7" s="247"/>
    </row>
    <row r="8" spans="1:20" s="22" customFormat="1" ht="4.5" customHeight="1" x14ac:dyDescent="0.2">
      <c r="A8" s="246"/>
      <c r="B8" s="246"/>
      <c r="C8" s="246"/>
      <c r="D8" s="246"/>
      <c r="E8" s="246"/>
      <c r="F8" s="246"/>
      <c r="G8" s="246"/>
      <c r="H8" s="246"/>
      <c r="I8" s="246"/>
      <c r="J8" s="246"/>
      <c r="K8" s="246"/>
      <c r="L8" s="246"/>
      <c r="M8" s="246"/>
      <c r="N8" s="246"/>
      <c r="O8" s="246"/>
      <c r="P8" s="246"/>
      <c r="Q8" s="246"/>
      <c r="R8" s="246"/>
      <c r="S8" s="246"/>
      <c r="T8" s="246"/>
    </row>
    <row r="9" spans="1:20" s="22" customFormat="1" ht="14.25" customHeight="1" x14ac:dyDescent="0.25">
      <c r="A9" s="243" t="s">
        <v>28</v>
      </c>
      <c r="B9" s="243"/>
      <c r="C9" s="279"/>
      <c r="D9" s="279"/>
      <c r="E9" s="279"/>
      <c r="F9" s="279"/>
      <c r="G9" s="279"/>
      <c r="H9" s="59" t="s">
        <v>11</v>
      </c>
      <c r="I9" s="279"/>
      <c r="J9" s="279"/>
      <c r="K9" s="279"/>
      <c r="L9" s="279"/>
      <c r="M9" s="279"/>
      <c r="N9" s="59" t="s">
        <v>12</v>
      </c>
      <c r="O9" s="59"/>
      <c r="P9" s="280"/>
      <c r="Q9" s="281"/>
      <c r="R9" s="281"/>
      <c r="S9" s="281"/>
      <c r="T9" s="281"/>
    </row>
    <row r="10" spans="1:20" s="22" customFormat="1" ht="10.5" customHeight="1" x14ac:dyDescent="0.2">
      <c r="A10" s="282"/>
      <c r="B10" s="282"/>
      <c r="C10" s="282"/>
      <c r="D10" s="282"/>
      <c r="E10" s="282"/>
      <c r="F10" s="282"/>
      <c r="G10" s="282"/>
      <c r="H10" s="282"/>
      <c r="I10" s="282"/>
      <c r="J10" s="282"/>
      <c r="K10" s="282"/>
      <c r="L10" s="282"/>
      <c r="M10" s="282"/>
      <c r="N10" s="282"/>
      <c r="O10" s="282"/>
      <c r="P10" s="282"/>
      <c r="Q10" s="282"/>
      <c r="R10" s="282"/>
      <c r="S10" s="282"/>
      <c r="T10" s="282"/>
    </row>
    <row r="11" spans="1:20" s="7" customFormat="1" ht="13.15" customHeight="1" x14ac:dyDescent="0.2">
      <c r="A11" s="304" t="s">
        <v>34</v>
      </c>
      <c r="B11" s="305"/>
      <c r="C11" s="305"/>
      <c r="D11" s="305"/>
      <c r="E11" s="305"/>
      <c r="F11" s="305"/>
      <c r="G11" s="305"/>
      <c r="H11" s="305"/>
      <c r="I11" s="305"/>
      <c r="J11" s="305"/>
      <c r="K11" s="305"/>
      <c r="L11" s="305"/>
      <c r="M11" s="305"/>
      <c r="N11" s="305"/>
      <c r="O11" s="305"/>
      <c r="P11" s="305"/>
      <c r="Q11" s="305"/>
      <c r="R11" s="305"/>
      <c r="S11" s="305"/>
      <c r="T11" s="306"/>
    </row>
    <row r="12" spans="1:20" s="7" customFormat="1" ht="16.149999999999999" customHeight="1" x14ac:dyDescent="0.2">
      <c r="A12" s="276" t="s">
        <v>192</v>
      </c>
      <c r="B12" s="277"/>
      <c r="C12" s="278"/>
      <c r="D12" s="240" t="s">
        <v>191</v>
      </c>
      <c r="E12" s="241"/>
      <c r="F12" s="242"/>
      <c r="G12" s="283" t="s">
        <v>156</v>
      </c>
      <c r="H12" s="284"/>
      <c r="I12" s="276" t="s">
        <v>17</v>
      </c>
      <c r="J12" s="277"/>
      <c r="K12" s="278"/>
      <c r="L12" s="240" t="s">
        <v>189</v>
      </c>
      <c r="M12" s="241"/>
      <c r="N12" s="241"/>
      <c r="O12" s="242"/>
      <c r="P12" s="283" t="s">
        <v>16</v>
      </c>
      <c r="Q12" s="284"/>
      <c r="R12" s="276" t="s">
        <v>190</v>
      </c>
      <c r="S12" s="277"/>
      <c r="T12" s="278"/>
    </row>
    <row r="13" spans="1:20" s="2" customFormat="1" ht="18" customHeight="1" x14ac:dyDescent="0.2">
      <c r="A13" s="270"/>
      <c r="B13" s="271"/>
      <c r="C13" s="272"/>
      <c r="D13" s="270"/>
      <c r="E13" s="271"/>
      <c r="F13" s="272"/>
      <c r="G13" s="285"/>
      <c r="H13" s="285"/>
      <c r="I13" s="270"/>
      <c r="J13" s="271"/>
      <c r="K13" s="272"/>
      <c r="L13" s="364">
        <f>S30</f>
        <v>0</v>
      </c>
      <c r="M13" s="365"/>
      <c r="N13" s="365"/>
      <c r="O13" s="366"/>
      <c r="P13" s="302">
        <f>R36</f>
        <v>0</v>
      </c>
      <c r="Q13" s="303"/>
      <c r="R13" s="273">
        <f>A13+D13+G13+I13-L13-P13</f>
        <v>0</v>
      </c>
      <c r="S13" s="274"/>
      <c r="T13" s="275"/>
    </row>
    <row r="14" spans="1:20" s="2" customFormat="1" ht="4.1500000000000004" customHeight="1" x14ac:dyDescent="0.2">
      <c r="A14" s="29"/>
      <c r="B14" s="30"/>
      <c r="C14" s="30"/>
      <c r="D14" s="30"/>
      <c r="E14" s="30"/>
      <c r="F14" s="31"/>
      <c r="G14" s="31"/>
      <c r="H14" s="31"/>
      <c r="I14" s="31"/>
      <c r="J14" s="31"/>
      <c r="K14" s="31"/>
      <c r="L14" s="31"/>
      <c r="M14" s="32"/>
      <c r="N14" s="32"/>
      <c r="O14" s="32"/>
      <c r="P14" s="32"/>
      <c r="Q14" s="32"/>
      <c r="R14" s="32"/>
      <c r="S14" s="31"/>
      <c r="T14" s="31"/>
    </row>
    <row r="15" spans="1:20" s="7" customFormat="1" ht="12" customHeight="1" x14ac:dyDescent="0.2">
      <c r="A15" s="228" t="s">
        <v>35</v>
      </c>
      <c r="B15" s="229"/>
      <c r="C15" s="229"/>
      <c r="D15" s="229"/>
      <c r="E15" s="229"/>
      <c r="F15" s="229"/>
      <c r="G15" s="229"/>
      <c r="H15" s="229"/>
      <c r="I15" s="229"/>
      <c r="J15" s="230"/>
      <c r="K15" s="229"/>
      <c r="L15" s="229"/>
      <c r="M15" s="229"/>
      <c r="N15" s="229"/>
      <c r="O15" s="229"/>
      <c r="P15" s="229"/>
      <c r="Q15" s="229"/>
      <c r="R15" s="229"/>
      <c r="S15" s="229"/>
      <c r="T15" s="231"/>
    </row>
    <row r="16" spans="1:20" s="7" customFormat="1" ht="12" customHeight="1" x14ac:dyDescent="0.2">
      <c r="A16" s="253" t="s">
        <v>36</v>
      </c>
      <c r="B16" s="254"/>
      <c r="C16" s="254"/>
      <c r="D16" s="254"/>
      <c r="E16" s="254"/>
      <c r="F16" s="254"/>
      <c r="G16" s="254"/>
      <c r="H16" s="254"/>
      <c r="I16" s="255"/>
      <c r="J16" s="85"/>
      <c r="K16" s="235" t="s">
        <v>37</v>
      </c>
      <c r="L16" s="236"/>
      <c r="M16" s="236"/>
      <c r="N16" s="236"/>
      <c r="O16" s="236"/>
      <c r="P16" s="236"/>
      <c r="Q16" s="236"/>
      <c r="R16" s="236"/>
      <c r="S16" s="236"/>
      <c r="T16" s="237"/>
    </row>
    <row r="17" spans="1:20" s="7" customFormat="1" ht="16.5" customHeight="1" x14ac:dyDescent="0.2">
      <c r="A17" s="256"/>
      <c r="B17" s="257"/>
      <c r="C17" s="257"/>
      <c r="D17" s="257"/>
      <c r="E17" s="257"/>
      <c r="F17" s="257"/>
      <c r="G17" s="257"/>
      <c r="H17" s="257"/>
      <c r="I17" s="258"/>
      <c r="J17" s="85"/>
      <c r="K17" s="357" t="s">
        <v>38</v>
      </c>
      <c r="L17" s="358"/>
      <c r="M17" s="358"/>
      <c r="N17" s="358"/>
      <c r="O17" s="359"/>
      <c r="P17" s="232" t="s">
        <v>39</v>
      </c>
      <c r="Q17" s="233"/>
      <c r="R17" s="234"/>
      <c r="S17" s="259" t="s">
        <v>16</v>
      </c>
      <c r="T17" s="260" t="s">
        <v>7</v>
      </c>
    </row>
    <row r="18" spans="1:20" s="7" customFormat="1" ht="15.75" customHeight="1" x14ac:dyDescent="0.2">
      <c r="A18" s="174" t="s">
        <v>3</v>
      </c>
      <c r="B18" s="175"/>
      <c r="C18" s="175"/>
      <c r="D18" s="175"/>
      <c r="E18" s="176"/>
      <c r="F18" s="12" t="s">
        <v>194</v>
      </c>
      <c r="G18" s="12" t="s">
        <v>193</v>
      </c>
      <c r="H18" s="24" t="s">
        <v>22</v>
      </c>
      <c r="I18" s="28" t="s">
        <v>14</v>
      </c>
      <c r="J18" s="86"/>
      <c r="K18" s="24" t="s">
        <v>40</v>
      </c>
      <c r="L18" s="24" t="s">
        <v>41</v>
      </c>
      <c r="M18" s="80" t="s">
        <v>42</v>
      </c>
      <c r="N18" s="232" t="s">
        <v>188</v>
      </c>
      <c r="O18" s="234"/>
      <c r="P18" s="80" t="s">
        <v>43</v>
      </c>
      <c r="Q18" s="80" t="s">
        <v>44</v>
      </c>
      <c r="R18" s="24" t="s">
        <v>195</v>
      </c>
      <c r="S18" s="193"/>
      <c r="T18" s="260"/>
    </row>
    <row r="19" spans="1:20" s="7" customFormat="1" ht="14.45" customHeight="1" x14ac:dyDescent="0.2">
      <c r="A19" s="221" t="s">
        <v>132</v>
      </c>
      <c r="B19" s="222"/>
      <c r="C19" s="222"/>
      <c r="D19" s="222"/>
      <c r="E19" s="223"/>
      <c r="F19" s="8"/>
      <c r="G19" s="8"/>
      <c r="H19" s="8"/>
      <c r="I19" s="9">
        <f>F19+G19-H19-T19</f>
        <v>0</v>
      </c>
      <c r="J19" s="98"/>
      <c r="K19" s="8"/>
      <c r="L19" s="8"/>
      <c r="M19" s="8"/>
      <c r="N19" s="360"/>
      <c r="O19" s="361"/>
      <c r="P19" s="8"/>
      <c r="Q19" s="8"/>
      <c r="R19" s="8"/>
      <c r="S19" s="8"/>
      <c r="T19" s="10">
        <f>SUM(K19:S19)</f>
        <v>0</v>
      </c>
    </row>
    <row r="20" spans="1:20" s="7" customFormat="1" ht="14.45" customHeight="1" x14ac:dyDescent="0.2">
      <c r="A20" s="221" t="s">
        <v>135</v>
      </c>
      <c r="B20" s="222"/>
      <c r="C20" s="222"/>
      <c r="D20" s="222"/>
      <c r="E20" s="223"/>
      <c r="F20" s="8"/>
      <c r="G20" s="8"/>
      <c r="H20" s="8"/>
      <c r="I20" s="9">
        <f>F20+G20-H20-T20</f>
        <v>0</v>
      </c>
      <c r="J20" s="98"/>
      <c r="K20" s="8"/>
      <c r="L20" s="8"/>
      <c r="M20" s="8"/>
      <c r="N20" s="360"/>
      <c r="O20" s="361"/>
      <c r="P20" s="8"/>
      <c r="Q20" s="8"/>
      <c r="R20" s="8"/>
      <c r="S20" s="8"/>
      <c r="T20" s="10">
        <f>SUM(K20:S20)</f>
        <v>0</v>
      </c>
    </row>
    <row r="21" spans="1:20" s="7" customFormat="1" ht="14.45" customHeight="1" x14ac:dyDescent="0.2">
      <c r="A21" s="221" t="s">
        <v>133</v>
      </c>
      <c r="B21" s="222"/>
      <c r="C21" s="222"/>
      <c r="D21" s="222"/>
      <c r="E21" s="223"/>
      <c r="F21" s="8"/>
      <c r="G21" s="8"/>
      <c r="H21" s="8"/>
      <c r="I21" s="9">
        <f>F21+G21-H21-T21</f>
        <v>0</v>
      </c>
      <c r="J21" s="98"/>
      <c r="K21" s="8"/>
      <c r="L21" s="8"/>
      <c r="M21" s="8"/>
      <c r="N21" s="360"/>
      <c r="O21" s="361"/>
      <c r="P21" s="8"/>
      <c r="Q21" s="8"/>
      <c r="R21" s="8"/>
      <c r="S21" s="8"/>
      <c r="T21" s="10">
        <f>SUM(K21:S21)</f>
        <v>0</v>
      </c>
    </row>
    <row r="22" spans="1:20" s="7" customFormat="1" ht="14.45" customHeight="1" x14ac:dyDescent="0.2">
      <c r="A22" s="221" t="s">
        <v>134</v>
      </c>
      <c r="B22" s="222"/>
      <c r="C22" s="222"/>
      <c r="D22" s="222"/>
      <c r="E22" s="223"/>
      <c r="F22" s="8"/>
      <c r="G22" s="8"/>
      <c r="H22" s="8"/>
      <c r="I22" s="9">
        <f>F22+G22-H22-T22</f>
        <v>0</v>
      </c>
      <c r="J22" s="98"/>
      <c r="K22" s="8"/>
      <c r="L22" s="8"/>
      <c r="M22" s="8"/>
      <c r="N22" s="360"/>
      <c r="O22" s="361"/>
      <c r="P22" s="8"/>
      <c r="Q22" s="8"/>
      <c r="R22" s="8"/>
      <c r="S22" s="8"/>
      <c r="T22" s="10">
        <f>SUM(K22:S22)</f>
        <v>0</v>
      </c>
    </row>
    <row r="23" spans="1:20" s="7" customFormat="1" ht="14.45" customHeight="1" x14ac:dyDescent="0.2">
      <c r="A23" s="221" t="s">
        <v>161</v>
      </c>
      <c r="B23" s="222"/>
      <c r="C23" s="222"/>
      <c r="D23" s="222"/>
      <c r="E23" s="223"/>
      <c r="F23" s="8"/>
      <c r="G23" s="8"/>
      <c r="H23" s="8"/>
      <c r="I23" s="9">
        <f>F23+G23-H23-T23</f>
        <v>0</v>
      </c>
      <c r="J23" s="98"/>
      <c r="K23" s="8"/>
      <c r="L23" s="8"/>
      <c r="M23" s="8"/>
      <c r="N23" s="360"/>
      <c r="O23" s="361"/>
      <c r="P23" s="8"/>
      <c r="Q23" s="8"/>
      <c r="R23" s="8"/>
      <c r="S23" s="8"/>
      <c r="T23" s="10">
        <f>SUM(K23:S23)</f>
        <v>0</v>
      </c>
    </row>
    <row r="24" spans="1:20" s="7" customFormat="1" ht="14.45" customHeight="1" x14ac:dyDescent="0.2">
      <c r="A24" s="221" t="s">
        <v>45</v>
      </c>
      <c r="B24" s="222"/>
      <c r="C24" s="222"/>
      <c r="D24" s="222"/>
      <c r="E24" s="223"/>
      <c r="F24" s="9">
        <f>SUM(F19:F23)</f>
        <v>0</v>
      </c>
      <c r="G24" s="9">
        <f>SUM(G19:G23)</f>
        <v>0</v>
      </c>
      <c r="H24" s="9">
        <f>SUM(H19:H23)</f>
        <v>0</v>
      </c>
      <c r="I24" s="9">
        <f>SUM(I19:I23)</f>
        <v>0</v>
      </c>
      <c r="J24" s="98"/>
      <c r="K24" s="9">
        <f>SUM(K19:K23)</f>
        <v>0</v>
      </c>
      <c r="L24" s="9">
        <f>SUM(L19:L23)</f>
        <v>0</v>
      </c>
      <c r="M24" s="9">
        <f>SUM(M19:M23)</f>
        <v>0</v>
      </c>
      <c r="N24" s="362">
        <f>SUM(N19:N23)</f>
        <v>0</v>
      </c>
      <c r="O24" s="363"/>
      <c r="P24" s="9">
        <f>SUM(P19:P23)</f>
        <v>0</v>
      </c>
      <c r="Q24" s="9">
        <f>SUM(Q19:Q23)</f>
        <v>0</v>
      </c>
      <c r="R24" s="9">
        <f>SUM(R19:R23)</f>
        <v>0</v>
      </c>
      <c r="S24" s="9">
        <f>SUM(S19:S23)</f>
        <v>0</v>
      </c>
      <c r="T24" s="9">
        <f>SUM(T19:T23)</f>
        <v>0</v>
      </c>
    </row>
    <row r="25" spans="1:20" s="2" customFormat="1" ht="4.1500000000000004" customHeight="1" x14ac:dyDescent="0.2">
      <c r="A25" s="29"/>
      <c r="B25" s="30"/>
      <c r="C25" s="30"/>
      <c r="D25" s="30"/>
      <c r="E25" s="30"/>
      <c r="F25" s="31"/>
      <c r="G25" s="31"/>
      <c r="H25" s="31"/>
      <c r="I25" s="31"/>
      <c r="J25" s="31"/>
      <c r="K25" s="31"/>
      <c r="L25" s="31"/>
      <c r="M25" s="32"/>
      <c r="N25" s="32"/>
      <c r="O25" s="32"/>
      <c r="P25" s="32"/>
      <c r="Q25" s="32"/>
      <c r="R25" s="32"/>
      <c r="S25" s="31"/>
      <c r="T25" s="31"/>
    </row>
    <row r="26" spans="1:20" s="7" customFormat="1" ht="13.5" customHeight="1" x14ac:dyDescent="0.2">
      <c r="A26" s="264" t="s">
        <v>172</v>
      </c>
      <c r="B26" s="265"/>
      <c r="C26" s="265"/>
      <c r="D26" s="265"/>
      <c r="E26" s="265"/>
      <c r="F26" s="265"/>
      <c r="G26" s="265"/>
      <c r="H26" s="265"/>
      <c r="I26" s="265"/>
      <c r="J26" s="265"/>
      <c r="K26" s="265"/>
      <c r="L26" s="265"/>
      <c r="M26" s="265"/>
      <c r="N26" s="265"/>
      <c r="O26" s="265"/>
      <c r="P26" s="265"/>
      <c r="Q26" s="265"/>
      <c r="R26" s="265"/>
      <c r="S26" s="265"/>
      <c r="T26" s="266"/>
    </row>
    <row r="27" spans="1:20" s="7" customFormat="1" ht="13.5" customHeight="1" x14ac:dyDescent="0.2">
      <c r="A27" s="261" t="s">
        <v>173</v>
      </c>
      <c r="B27" s="262"/>
      <c r="C27" s="262"/>
      <c r="D27" s="262"/>
      <c r="E27" s="262"/>
      <c r="F27" s="262"/>
      <c r="G27" s="262"/>
      <c r="H27" s="263"/>
      <c r="I27" s="256" t="s">
        <v>10</v>
      </c>
      <c r="J27" s="257"/>
      <c r="K27" s="258"/>
      <c r="L27" s="33"/>
      <c r="M27" s="267" t="s">
        <v>176</v>
      </c>
      <c r="N27" s="268"/>
      <c r="O27" s="268"/>
      <c r="P27" s="268"/>
      <c r="Q27" s="268"/>
      <c r="R27" s="268"/>
      <c r="S27" s="268"/>
      <c r="T27" s="269"/>
    </row>
    <row r="28" spans="1:20" s="7" customFormat="1" ht="14.65" customHeight="1" x14ac:dyDescent="0.2">
      <c r="A28" s="224" t="s">
        <v>128</v>
      </c>
      <c r="B28" s="225"/>
      <c r="C28" s="225"/>
      <c r="D28" s="225"/>
      <c r="E28" s="225"/>
      <c r="F28" s="225"/>
      <c r="G28" s="225"/>
      <c r="H28" s="226"/>
      <c r="I28" s="168"/>
      <c r="J28" s="227"/>
      <c r="K28" s="169"/>
      <c r="L28" s="33"/>
      <c r="M28" s="250" t="s">
        <v>136</v>
      </c>
      <c r="N28" s="251"/>
      <c r="O28" s="251"/>
      <c r="P28" s="251"/>
      <c r="Q28" s="251"/>
      <c r="R28" s="252"/>
      <c r="S28" s="238"/>
      <c r="T28" s="239"/>
    </row>
    <row r="29" spans="1:20" s="7" customFormat="1" ht="14.65" customHeight="1" x14ac:dyDescent="0.2">
      <c r="A29" s="224" t="s">
        <v>48</v>
      </c>
      <c r="B29" s="225"/>
      <c r="C29" s="225"/>
      <c r="D29" s="225"/>
      <c r="E29" s="225"/>
      <c r="F29" s="225"/>
      <c r="G29" s="225"/>
      <c r="H29" s="226"/>
      <c r="I29" s="168"/>
      <c r="J29" s="227"/>
      <c r="K29" s="169"/>
      <c r="L29" s="33"/>
      <c r="M29" s="250" t="s">
        <v>137</v>
      </c>
      <c r="N29" s="251"/>
      <c r="O29" s="251"/>
      <c r="P29" s="251"/>
      <c r="Q29" s="251"/>
      <c r="R29" s="252"/>
      <c r="S29" s="238"/>
      <c r="T29" s="239"/>
    </row>
    <row r="30" spans="1:20" s="7" customFormat="1" ht="14.65" customHeight="1" x14ac:dyDescent="0.2">
      <c r="A30" s="224" t="s">
        <v>129</v>
      </c>
      <c r="B30" s="225"/>
      <c r="C30" s="225"/>
      <c r="D30" s="225"/>
      <c r="E30" s="225"/>
      <c r="F30" s="225"/>
      <c r="G30" s="225"/>
      <c r="H30" s="226"/>
      <c r="I30" s="168"/>
      <c r="J30" s="227"/>
      <c r="K30" s="169"/>
      <c r="L30" s="33"/>
      <c r="M30" s="330" t="s">
        <v>170</v>
      </c>
      <c r="N30" s="331"/>
      <c r="O30" s="331"/>
      <c r="P30" s="331"/>
      <c r="Q30" s="331"/>
      <c r="R30" s="332"/>
      <c r="S30" s="328">
        <f>SUM(T19:T23,I28:K32,I34:K36,S28:T29)</f>
        <v>0</v>
      </c>
      <c r="T30" s="329"/>
    </row>
    <row r="31" spans="1:20" s="7" customFormat="1" ht="14.65" customHeight="1" x14ac:dyDescent="0.2">
      <c r="A31" s="224" t="s">
        <v>130</v>
      </c>
      <c r="B31" s="225"/>
      <c r="C31" s="225"/>
      <c r="D31" s="225"/>
      <c r="E31" s="225"/>
      <c r="F31" s="225"/>
      <c r="G31" s="225"/>
      <c r="H31" s="226"/>
      <c r="I31" s="168"/>
      <c r="J31" s="227"/>
      <c r="K31" s="169"/>
      <c r="L31" s="33"/>
      <c r="M31" s="33"/>
      <c r="N31" s="33"/>
      <c r="O31" s="33"/>
      <c r="P31" s="33"/>
      <c r="Q31" s="33"/>
      <c r="R31" s="33"/>
      <c r="S31" s="33"/>
      <c r="T31" s="33"/>
    </row>
    <row r="32" spans="1:20" s="7" customFormat="1" ht="14.65" customHeight="1" x14ac:dyDescent="0.2">
      <c r="A32" s="310" t="s">
        <v>174</v>
      </c>
      <c r="B32" s="311"/>
      <c r="C32" s="311"/>
      <c r="D32" s="311"/>
      <c r="E32" s="311"/>
      <c r="F32" s="311"/>
      <c r="G32" s="311"/>
      <c r="H32" s="312"/>
      <c r="I32" s="168"/>
      <c r="J32" s="227"/>
      <c r="K32" s="169"/>
      <c r="L32" s="33"/>
      <c r="M32" s="333" t="s">
        <v>171</v>
      </c>
      <c r="N32" s="334"/>
      <c r="O32" s="334"/>
      <c r="P32" s="334"/>
      <c r="Q32" s="334"/>
      <c r="R32" s="334"/>
      <c r="S32" s="334"/>
      <c r="T32" s="335"/>
    </row>
    <row r="33" spans="1:20" s="7" customFormat="1" ht="14.65" customHeight="1" x14ac:dyDescent="0.2">
      <c r="A33" s="310" t="s">
        <v>175</v>
      </c>
      <c r="B33" s="311"/>
      <c r="C33" s="311"/>
      <c r="D33" s="311"/>
      <c r="E33" s="311"/>
      <c r="F33" s="311"/>
      <c r="G33" s="311"/>
      <c r="H33" s="311"/>
      <c r="I33" s="311"/>
      <c r="J33" s="311"/>
      <c r="K33" s="312"/>
      <c r="L33" s="33"/>
      <c r="M33" s="210" t="s">
        <v>126</v>
      </c>
      <c r="N33" s="210"/>
      <c r="O33" s="210"/>
      <c r="P33" s="209"/>
      <c r="Q33" s="209"/>
      <c r="R33" s="198" t="s">
        <v>157</v>
      </c>
      <c r="S33" s="200"/>
      <c r="T33" s="82"/>
    </row>
    <row r="34" spans="1:20" s="7" customFormat="1" ht="14.65" customHeight="1" x14ac:dyDescent="0.2">
      <c r="A34" s="224" t="s">
        <v>55</v>
      </c>
      <c r="B34" s="225"/>
      <c r="C34" s="225"/>
      <c r="D34" s="225"/>
      <c r="E34" s="225"/>
      <c r="F34" s="225"/>
      <c r="G34" s="225"/>
      <c r="H34" s="226"/>
      <c r="I34" s="168"/>
      <c r="J34" s="227"/>
      <c r="K34" s="169"/>
      <c r="L34" s="33"/>
      <c r="M34" s="185" t="s">
        <v>127</v>
      </c>
      <c r="N34" s="185"/>
      <c r="O34" s="185"/>
      <c r="P34" s="25" t="s">
        <v>30</v>
      </c>
      <c r="Q34" s="81"/>
      <c r="R34" s="198" t="s">
        <v>31</v>
      </c>
      <c r="S34" s="200"/>
      <c r="T34" s="23"/>
    </row>
    <row r="35" spans="1:20" s="7" customFormat="1" ht="14.65" customHeight="1" x14ac:dyDescent="0.2">
      <c r="A35" s="224" t="s">
        <v>56</v>
      </c>
      <c r="B35" s="225"/>
      <c r="C35" s="225"/>
      <c r="D35" s="225"/>
      <c r="E35" s="225"/>
      <c r="F35" s="225"/>
      <c r="G35" s="225"/>
      <c r="H35" s="226"/>
      <c r="I35" s="168"/>
      <c r="J35" s="227"/>
      <c r="K35" s="169"/>
      <c r="L35" s="33"/>
      <c r="M35" s="185" t="s">
        <v>25</v>
      </c>
      <c r="N35" s="185"/>
      <c r="O35" s="185"/>
      <c r="P35" s="25" t="s">
        <v>8</v>
      </c>
      <c r="Q35" s="81"/>
      <c r="R35" s="198" t="s">
        <v>9</v>
      </c>
      <c r="S35" s="200"/>
      <c r="T35" s="23"/>
    </row>
    <row r="36" spans="1:20" s="7" customFormat="1" ht="12.75" customHeight="1" x14ac:dyDescent="0.2">
      <c r="A36" s="224" t="s">
        <v>131</v>
      </c>
      <c r="B36" s="225"/>
      <c r="C36" s="225"/>
      <c r="D36" s="225"/>
      <c r="E36" s="225"/>
      <c r="F36" s="225"/>
      <c r="G36" s="225"/>
      <c r="H36" s="226"/>
      <c r="I36" s="168"/>
      <c r="J36" s="227"/>
      <c r="K36" s="169"/>
      <c r="L36" s="33"/>
      <c r="M36" s="325" t="s">
        <v>23</v>
      </c>
      <c r="N36" s="326"/>
      <c r="O36" s="326"/>
      <c r="P36" s="326"/>
      <c r="Q36" s="327"/>
      <c r="R36" s="313">
        <f>P33+T33+Q34+T34+Q35+T35</f>
        <v>0</v>
      </c>
      <c r="S36" s="314"/>
      <c r="T36" s="315"/>
    </row>
    <row r="37" spans="1:20" s="7" customFormat="1" ht="4.1500000000000004" customHeight="1" x14ac:dyDescent="0.2">
      <c r="A37" s="33"/>
      <c r="B37" s="33"/>
      <c r="C37" s="33"/>
      <c r="D37" s="33"/>
      <c r="E37" s="33"/>
      <c r="F37" s="33"/>
      <c r="G37" s="33"/>
      <c r="H37" s="33"/>
      <c r="I37" s="33"/>
      <c r="J37" s="34"/>
      <c r="K37" s="34"/>
      <c r="L37" s="34"/>
      <c r="M37" s="35"/>
      <c r="N37" s="36"/>
      <c r="O37" s="36"/>
      <c r="P37" s="36"/>
      <c r="Q37" s="37"/>
      <c r="R37" s="38"/>
      <c r="S37" s="38"/>
      <c r="T37" s="38"/>
    </row>
    <row r="38" spans="1:20" s="7" customFormat="1" ht="13.15" customHeight="1" x14ac:dyDescent="0.2">
      <c r="A38" s="318" t="s">
        <v>59</v>
      </c>
      <c r="B38" s="319"/>
      <c r="C38" s="319"/>
      <c r="D38" s="319"/>
      <c r="E38" s="320"/>
      <c r="F38" s="319"/>
      <c r="G38" s="319"/>
      <c r="H38" s="319"/>
      <c r="I38" s="319"/>
      <c r="J38" s="319"/>
      <c r="K38" s="319"/>
      <c r="L38" s="319"/>
      <c r="M38" s="319"/>
      <c r="N38" s="319"/>
      <c r="O38" s="319"/>
      <c r="P38" s="319"/>
      <c r="Q38" s="319"/>
      <c r="R38" s="319"/>
      <c r="S38" s="319"/>
      <c r="T38" s="321"/>
    </row>
    <row r="39" spans="1:20" s="7" customFormat="1" ht="8.4499999999999993" customHeight="1" x14ac:dyDescent="0.2">
      <c r="A39" s="336" t="s">
        <v>60</v>
      </c>
      <c r="B39" s="337"/>
      <c r="C39" s="337"/>
      <c r="D39" s="338"/>
      <c r="E39" s="41"/>
      <c r="F39" s="342" t="s">
        <v>148</v>
      </c>
      <c r="G39" s="342"/>
      <c r="H39" s="342"/>
      <c r="I39" s="342"/>
      <c r="J39" s="342"/>
      <c r="K39" s="66"/>
      <c r="L39" s="322" t="s">
        <v>61</v>
      </c>
      <c r="M39" s="323"/>
      <c r="N39" s="323"/>
      <c r="O39" s="323"/>
      <c r="P39" s="323"/>
      <c r="Q39" s="323"/>
      <c r="R39" s="323"/>
      <c r="S39" s="323"/>
      <c r="T39" s="324"/>
    </row>
    <row r="40" spans="1:20" s="7" customFormat="1" ht="16.149999999999999" customHeight="1" x14ac:dyDescent="0.2">
      <c r="A40" s="339"/>
      <c r="B40" s="340"/>
      <c r="C40" s="340"/>
      <c r="D40" s="341"/>
      <c r="E40" s="41"/>
      <c r="F40" s="342"/>
      <c r="G40" s="342"/>
      <c r="H40" s="342"/>
      <c r="I40" s="342"/>
      <c r="J40" s="342"/>
      <c r="K40" s="33"/>
      <c r="L40" s="316" t="s">
        <v>62</v>
      </c>
      <c r="M40" s="317"/>
      <c r="N40" s="190" t="s">
        <v>13</v>
      </c>
      <c r="O40" s="190"/>
      <c r="P40" s="190"/>
      <c r="Q40" s="190" t="s">
        <v>63</v>
      </c>
      <c r="R40" s="190"/>
      <c r="S40" s="316" t="s">
        <v>64</v>
      </c>
      <c r="T40" s="317"/>
    </row>
    <row r="41" spans="1:20" s="7" customFormat="1" ht="12.6" customHeight="1" x14ac:dyDescent="0.2">
      <c r="A41" s="217" t="s">
        <v>65</v>
      </c>
      <c r="B41" s="217"/>
      <c r="C41" s="217" t="s">
        <v>66</v>
      </c>
      <c r="D41" s="217"/>
      <c r="E41" s="65"/>
      <c r="F41" s="217" t="s">
        <v>65</v>
      </c>
      <c r="G41" s="217"/>
      <c r="H41" s="217" t="s">
        <v>66</v>
      </c>
      <c r="I41" s="217"/>
      <c r="J41" s="217"/>
      <c r="K41" s="33"/>
      <c r="L41" s="12" t="s">
        <v>65</v>
      </c>
      <c r="M41" s="12" t="s">
        <v>66</v>
      </c>
      <c r="N41" s="12" t="s">
        <v>65</v>
      </c>
      <c r="O41" s="308" t="s">
        <v>66</v>
      </c>
      <c r="P41" s="309"/>
      <c r="Q41" s="12" t="s">
        <v>65</v>
      </c>
      <c r="R41" s="12" t="s">
        <v>66</v>
      </c>
      <c r="S41" s="26" t="s">
        <v>65</v>
      </c>
      <c r="T41" s="26" t="s">
        <v>66</v>
      </c>
    </row>
    <row r="42" spans="1:20" s="7" customFormat="1" ht="15" customHeight="1" x14ac:dyDescent="0.2">
      <c r="A42" s="216"/>
      <c r="B42" s="216"/>
      <c r="C42" s="216"/>
      <c r="D42" s="216"/>
      <c r="E42" s="39"/>
      <c r="F42" s="216"/>
      <c r="G42" s="216"/>
      <c r="H42" s="216"/>
      <c r="I42" s="216"/>
      <c r="J42" s="216"/>
      <c r="K42" s="33"/>
      <c r="L42" s="89"/>
      <c r="M42" s="89"/>
      <c r="N42" s="13"/>
      <c r="O42" s="168"/>
      <c r="P42" s="169"/>
      <c r="Q42" s="13"/>
      <c r="R42" s="13"/>
      <c r="S42" s="14">
        <f>L42+N42-Q42</f>
        <v>0</v>
      </c>
      <c r="T42" s="14">
        <f>M42+O42-R42</f>
        <v>0</v>
      </c>
    </row>
    <row r="43" spans="1:20" s="7" customFormat="1" ht="4.1500000000000004" customHeight="1" x14ac:dyDescent="0.2">
      <c r="A43" s="33"/>
      <c r="B43" s="33"/>
      <c r="C43" s="33"/>
      <c r="D43" s="33"/>
      <c r="E43" s="33"/>
      <c r="F43" s="33"/>
      <c r="G43" s="33"/>
      <c r="H43" s="33"/>
      <c r="I43" s="33"/>
      <c r="J43" s="34"/>
      <c r="K43" s="34"/>
      <c r="L43" s="34"/>
      <c r="M43" s="35"/>
      <c r="N43" s="36"/>
      <c r="O43" s="36"/>
      <c r="P43" s="36"/>
      <c r="Q43" s="37"/>
      <c r="R43" s="39"/>
      <c r="S43" s="39"/>
      <c r="T43" s="39"/>
    </row>
    <row r="44" spans="1:20" s="7" customFormat="1" ht="13.15" customHeight="1" x14ac:dyDescent="0.2">
      <c r="A44" s="218" t="s">
        <v>67</v>
      </c>
      <c r="B44" s="219"/>
      <c r="C44" s="219"/>
      <c r="D44" s="219"/>
      <c r="E44" s="219"/>
      <c r="F44" s="219"/>
      <c r="G44" s="219"/>
      <c r="H44" s="219"/>
      <c r="I44" s="219"/>
      <c r="J44" s="219"/>
      <c r="K44" s="219"/>
      <c r="L44" s="219"/>
      <c r="M44" s="219"/>
      <c r="N44" s="219"/>
      <c r="O44" s="219"/>
      <c r="P44" s="219"/>
      <c r="Q44" s="219"/>
      <c r="R44" s="219"/>
      <c r="S44" s="219"/>
      <c r="T44" s="220"/>
    </row>
    <row r="45" spans="1:20" s="7" customFormat="1" ht="15" customHeight="1" x14ac:dyDescent="0.2">
      <c r="A45" s="316" t="s">
        <v>68</v>
      </c>
      <c r="B45" s="343"/>
      <c r="C45" s="343"/>
      <c r="D45" s="317"/>
      <c r="E45" s="84"/>
      <c r="F45" s="346" t="s">
        <v>69</v>
      </c>
      <c r="G45" s="347"/>
      <c r="H45" s="347"/>
      <c r="I45" s="348"/>
      <c r="J45" s="84"/>
      <c r="K45" s="316" t="s">
        <v>70</v>
      </c>
      <c r="L45" s="343"/>
      <c r="M45" s="343"/>
      <c r="N45" s="317"/>
      <c r="O45" s="84"/>
      <c r="P45" s="190" t="s">
        <v>71</v>
      </c>
      <c r="Q45" s="190"/>
      <c r="R45" s="190"/>
      <c r="S45" s="15" t="s">
        <v>18</v>
      </c>
      <c r="T45" s="15" t="s">
        <v>19</v>
      </c>
    </row>
    <row r="46" spans="1:20" s="7" customFormat="1" ht="12.6" customHeight="1" x14ac:dyDescent="0.2">
      <c r="A46" s="344" t="s">
        <v>3</v>
      </c>
      <c r="B46" s="345"/>
      <c r="C46" s="15" t="s">
        <v>18</v>
      </c>
      <c r="D46" s="15" t="s">
        <v>19</v>
      </c>
      <c r="E46" s="84"/>
      <c r="F46" s="344" t="s">
        <v>3</v>
      </c>
      <c r="G46" s="345"/>
      <c r="H46" s="15" t="s">
        <v>18</v>
      </c>
      <c r="I46" s="15" t="s">
        <v>19</v>
      </c>
      <c r="J46" s="84"/>
      <c r="K46" s="344" t="s">
        <v>3</v>
      </c>
      <c r="L46" s="345"/>
      <c r="M46" s="15" t="s">
        <v>18</v>
      </c>
      <c r="N46" s="15" t="s">
        <v>19</v>
      </c>
      <c r="O46" s="84"/>
      <c r="P46" s="170" t="s">
        <v>47</v>
      </c>
      <c r="Q46" s="170"/>
      <c r="R46" s="170"/>
      <c r="S46" s="13"/>
      <c r="T46" s="13"/>
    </row>
    <row r="47" spans="1:20" s="7" customFormat="1" ht="15" customHeight="1" x14ac:dyDescent="0.2">
      <c r="A47" s="214" t="s">
        <v>46</v>
      </c>
      <c r="B47" s="215"/>
      <c r="C47" s="13"/>
      <c r="D47" s="13"/>
      <c r="E47" s="84"/>
      <c r="F47" s="214" t="s">
        <v>72</v>
      </c>
      <c r="G47" s="215"/>
      <c r="H47" s="13"/>
      <c r="I47" s="13"/>
      <c r="J47" s="84"/>
      <c r="K47" s="214" t="s">
        <v>55</v>
      </c>
      <c r="L47" s="215"/>
      <c r="M47" s="13"/>
      <c r="N47" s="13"/>
      <c r="O47" s="84"/>
      <c r="P47" s="170" t="s">
        <v>50</v>
      </c>
      <c r="Q47" s="170"/>
      <c r="R47" s="170"/>
      <c r="S47" s="13"/>
      <c r="T47" s="13"/>
    </row>
    <row r="48" spans="1:20" s="7" customFormat="1" ht="15" customHeight="1" x14ac:dyDescent="0.2">
      <c r="A48" s="214" t="s">
        <v>48</v>
      </c>
      <c r="B48" s="215"/>
      <c r="C48" s="13"/>
      <c r="D48" s="13"/>
      <c r="E48" s="84"/>
      <c r="F48" s="214" t="s">
        <v>73</v>
      </c>
      <c r="G48" s="215"/>
      <c r="H48" s="13"/>
      <c r="I48" s="13"/>
      <c r="J48" s="84"/>
      <c r="K48" s="214" t="s">
        <v>56</v>
      </c>
      <c r="L48" s="215"/>
      <c r="M48" s="13"/>
      <c r="N48" s="13"/>
      <c r="O48" s="84"/>
      <c r="P48" s="170" t="s">
        <v>52</v>
      </c>
      <c r="Q48" s="170"/>
      <c r="R48" s="170"/>
      <c r="S48" s="13"/>
      <c r="T48" s="13"/>
    </row>
    <row r="49" spans="1:22" s="7" customFormat="1" ht="15" customHeight="1" x14ac:dyDescent="0.2">
      <c r="A49" s="214" t="s">
        <v>49</v>
      </c>
      <c r="B49" s="215"/>
      <c r="C49" s="13"/>
      <c r="D49" s="13"/>
      <c r="E49" s="84"/>
      <c r="F49" s="214" t="s">
        <v>74</v>
      </c>
      <c r="G49" s="215"/>
      <c r="H49" s="13"/>
      <c r="I49" s="13"/>
      <c r="J49" s="84"/>
      <c r="K49" s="214" t="s">
        <v>57</v>
      </c>
      <c r="L49" s="215"/>
      <c r="M49" s="13"/>
      <c r="N49" s="13"/>
      <c r="O49" s="84"/>
      <c r="P49" s="170" t="s">
        <v>53</v>
      </c>
      <c r="Q49" s="170"/>
      <c r="R49" s="170"/>
      <c r="S49" s="13"/>
      <c r="T49" s="13"/>
    </row>
    <row r="50" spans="1:22" s="7" customFormat="1" ht="15" customHeight="1" x14ac:dyDescent="0.2">
      <c r="A50" s="214" t="s">
        <v>51</v>
      </c>
      <c r="B50" s="215"/>
      <c r="C50" s="13"/>
      <c r="D50" s="13"/>
      <c r="E50" s="84"/>
      <c r="F50" s="33"/>
      <c r="G50" s="33"/>
      <c r="H50" s="33"/>
      <c r="I50" s="33"/>
      <c r="J50" s="84"/>
      <c r="K50" s="214" t="s">
        <v>58</v>
      </c>
      <c r="L50" s="215"/>
      <c r="M50" s="13"/>
      <c r="N50" s="13"/>
      <c r="O50" s="84"/>
      <c r="P50" s="170" t="s">
        <v>54</v>
      </c>
      <c r="Q50" s="170"/>
      <c r="R50" s="170"/>
      <c r="S50" s="13"/>
      <c r="T50" s="13"/>
    </row>
    <row r="51" spans="1:22" s="7" customFormat="1" ht="6.6" customHeight="1" x14ac:dyDescent="0.2">
      <c r="A51" s="33"/>
      <c r="B51" s="33"/>
      <c r="C51" s="33"/>
      <c r="D51" s="33"/>
      <c r="E51" s="33"/>
      <c r="F51" s="33"/>
      <c r="G51" s="33"/>
      <c r="H51" s="33"/>
      <c r="I51" s="33"/>
      <c r="J51" s="33"/>
      <c r="K51" s="33"/>
      <c r="L51" s="33"/>
      <c r="M51" s="33"/>
      <c r="N51" s="33"/>
      <c r="O51" s="33"/>
      <c r="P51" s="33"/>
      <c r="Q51" s="33"/>
      <c r="R51" s="33"/>
      <c r="S51" s="33"/>
      <c r="T51" s="33"/>
    </row>
    <row r="52" spans="1:22" s="1" customFormat="1" ht="12.6" customHeight="1" x14ac:dyDescent="0.2">
      <c r="A52" s="211" t="s">
        <v>197</v>
      </c>
      <c r="B52" s="212"/>
      <c r="C52" s="212"/>
      <c r="D52" s="212"/>
      <c r="E52" s="212"/>
      <c r="F52" s="212"/>
      <c r="G52" s="212"/>
      <c r="H52" s="212"/>
      <c r="I52" s="212"/>
      <c r="J52" s="212"/>
      <c r="K52" s="212"/>
      <c r="L52" s="212"/>
      <c r="M52" s="212"/>
      <c r="N52" s="213"/>
      <c r="O52" s="33"/>
      <c r="P52" s="39"/>
      <c r="Q52" s="39"/>
      <c r="R52" s="39"/>
      <c r="S52" s="39"/>
      <c r="T52" s="39"/>
      <c r="U52" s="7"/>
      <c r="V52" s="7"/>
    </row>
    <row r="53" spans="1:22" s="1" customFormat="1" ht="12" customHeight="1" x14ac:dyDescent="0.2">
      <c r="A53" s="286" t="s">
        <v>147</v>
      </c>
      <c r="B53" s="287"/>
      <c r="C53" s="287"/>
      <c r="D53" s="288"/>
      <c r="E53" s="83"/>
      <c r="F53" s="292" t="s">
        <v>75</v>
      </c>
      <c r="G53" s="293"/>
      <c r="H53" s="293"/>
      <c r="I53" s="294"/>
      <c r="J53" s="83"/>
      <c r="K53" s="292" t="s">
        <v>76</v>
      </c>
      <c r="L53" s="293"/>
      <c r="M53" s="293"/>
      <c r="N53" s="294"/>
      <c r="O53" s="33"/>
      <c r="P53" s="39"/>
      <c r="Q53" s="39"/>
      <c r="R53" s="39"/>
      <c r="S53" s="39"/>
      <c r="T53" s="39"/>
      <c r="U53" s="7"/>
      <c r="V53" s="7"/>
    </row>
    <row r="54" spans="1:22" s="3" customFormat="1" ht="12.6" customHeight="1" x14ac:dyDescent="0.2">
      <c r="A54" s="286"/>
      <c r="B54" s="287"/>
      <c r="C54" s="287"/>
      <c r="D54" s="288"/>
      <c r="E54" s="83"/>
      <c r="F54" s="295" t="s">
        <v>77</v>
      </c>
      <c r="G54" s="295"/>
      <c r="H54" s="295" t="s">
        <v>78</v>
      </c>
      <c r="I54" s="295"/>
      <c r="J54" s="83"/>
      <c r="K54" s="295" t="s">
        <v>77</v>
      </c>
      <c r="L54" s="295"/>
      <c r="M54" s="295" t="s">
        <v>78</v>
      </c>
      <c r="N54" s="295"/>
      <c r="O54" s="40"/>
      <c r="P54" s="37"/>
      <c r="Q54" s="39"/>
      <c r="R54" s="39"/>
      <c r="S54" s="39"/>
      <c r="T54" s="39"/>
      <c r="U54" s="7"/>
      <c r="V54" s="7"/>
    </row>
    <row r="55" spans="1:22" s="3" customFormat="1" ht="10.9" customHeight="1" x14ac:dyDescent="0.2">
      <c r="A55" s="289"/>
      <c r="B55" s="290"/>
      <c r="C55" s="290"/>
      <c r="D55" s="291"/>
      <c r="E55" s="83"/>
      <c r="F55" s="79" t="s">
        <v>79</v>
      </c>
      <c r="G55" s="79" t="s">
        <v>80</v>
      </c>
      <c r="H55" s="78" t="s">
        <v>79</v>
      </c>
      <c r="I55" s="79" t="s">
        <v>80</v>
      </c>
      <c r="J55" s="83"/>
      <c r="K55" s="79" t="s">
        <v>79</v>
      </c>
      <c r="L55" s="79" t="s">
        <v>80</v>
      </c>
      <c r="M55" s="78" t="s">
        <v>79</v>
      </c>
      <c r="N55" s="79" t="s">
        <v>80</v>
      </c>
      <c r="O55" s="41"/>
      <c r="P55" s="37"/>
      <c r="Q55" s="39"/>
      <c r="R55" s="39"/>
      <c r="S55" s="39"/>
      <c r="T55" s="39"/>
      <c r="U55" s="7"/>
      <c r="V55" s="7"/>
    </row>
    <row r="56" spans="1:22" s="7" customFormat="1" ht="13.9" customHeight="1" x14ac:dyDescent="0.2">
      <c r="A56" s="185" t="s">
        <v>81</v>
      </c>
      <c r="B56" s="185"/>
      <c r="C56" s="185"/>
      <c r="D56" s="185"/>
      <c r="E56" s="84"/>
      <c r="F56" s="77"/>
      <c r="G56" s="77"/>
      <c r="H56" s="77"/>
      <c r="I56" s="77"/>
      <c r="J56" s="84"/>
      <c r="K56" s="77"/>
      <c r="L56" s="77"/>
      <c r="M56" s="77"/>
      <c r="N56" s="77"/>
      <c r="O56" s="38"/>
      <c r="P56" s="33"/>
      <c r="Q56" s="39"/>
      <c r="R56" s="39"/>
      <c r="S56" s="39"/>
      <c r="T56" s="39"/>
    </row>
    <row r="57" spans="1:22" s="7" customFormat="1" ht="13.9" customHeight="1" x14ac:dyDescent="0.2">
      <c r="A57" s="185" t="s">
        <v>82</v>
      </c>
      <c r="B57" s="185"/>
      <c r="C57" s="185"/>
      <c r="D57" s="185"/>
      <c r="E57" s="84"/>
      <c r="F57" s="77"/>
      <c r="G57" s="77"/>
      <c r="H57" s="77"/>
      <c r="I57" s="77"/>
      <c r="J57" s="84"/>
      <c r="K57" s="77"/>
      <c r="L57" s="77"/>
      <c r="M57" s="77"/>
      <c r="N57" s="77"/>
      <c r="O57" s="38"/>
      <c r="P57" s="33"/>
      <c r="Q57" s="39"/>
      <c r="R57" s="39"/>
      <c r="S57" s="39"/>
      <c r="T57" s="39"/>
    </row>
    <row r="58" spans="1:22" s="7" customFormat="1" ht="13.9" customHeight="1" x14ac:dyDescent="0.2">
      <c r="A58" s="185" t="s">
        <v>83</v>
      </c>
      <c r="B58" s="185"/>
      <c r="C58" s="185"/>
      <c r="D58" s="185"/>
      <c r="E58" s="84"/>
      <c r="F58" s="16"/>
      <c r="G58" s="16"/>
      <c r="H58" s="16"/>
      <c r="I58" s="16"/>
      <c r="J58" s="84"/>
      <c r="K58" s="16"/>
      <c r="L58" s="16"/>
      <c r="M58" s="16"/>
      <c r="N58" s="16"/>
      <c r="O58" s="38"/>
      <c r="P58" s="33"/>
      <c r="Q58" s="39"/>
      <c r="R58" s="39"/>
      <c r="S58" s="39"/>
      <c r="T58" s="39"/>
    </row>
    <row r="59" spans="1:22" s="7" customFormat="1" ht="13.9" customHeight="1" x14ac:dyDescent="0.2">
      <c r="A59" s="198" t="s">
        <v>84</v>
      </c>
      <c r="B59" s="199"/>
      <c r="C59" s="199"/>
      <c r="D59" s="200"/>
      <c r="E59" s="84"/>
      <c r="F59" s="77"/>
      <c r="G59" s="77"/>
      <c r="H59" s="77"/>
      <c r="I59" s="77"/>
      <c r="J59" s="84"/>
      <c r="K59" s="77"/>
      <c r="L59" s="77"/>
      <c r="M59" s="77"/>
      <c r="N59" s="77"/>
      <c r="O59" s="38"/>
      <c r="P59" s="33"/>
      <c r="Q59" s="33"/>
      <c r="R59" s="33"/>
      <c r="S59" s="33"/>
      <c r="T59" s="33"/>
    </row>
    <row r="60" spans="1:22" s="7" customFormat="1" ht="13.9" customHeight="1" x14ac:dyDescent="0.2">
      <c r="A60" s="198" t="s">
        <v>85</v>
      </c>
      <c r="B60" s="199"/>
      <c r="C60" s="199"/>
      <c r="D60" s="200"/>
      <c r="E60" s="84"/>
      <c r="F60" s="77"/>
      <c r="G60" s="77"/>
      <c r="H60" s="77"/>
      <c r="I60" s="77"/>
      <c r="J60" s="84"/>
      <c r="K60" s="77"/>
      <c r="L60" s="77"/>
      <c r="M60" s="77"/>
      <c r="N60" s="77"/>
      <c r="O60" s="38"/>
      <c r="P60" s="33"/>
      <c r="Q60" s="33"/>
      <c r="R60" s="33"/>
      <c r="S60" s="33"/>
      <c r="T60" s="33"/>
    </row>
    <row r="61" spans="1:22" s="7" customFormat="1" ht="13.9" customHeight="1" x14ac:dyDescent="0.2">
      <c r="A61" s="185" t="s">
        <v>86</v>
      </c>
      <c r="B61" s="185"/>
      <c r="C61" s="185"/>
      <c r="D61" s="185"/>
      <c r="E61" s="84"/>
      <c r="F61" s="77"/>
      <c r="G61" s="77"/>
      <c r="H61" s="77"/>
      <c r="I61" s="77"/>
      <c r="J61" s="84"/>
      <c r="K61" s="77"/>
      <c r="L61" s="77"/>
      <c r="M61" s="77"/>
      <c r="N61" s="77"/>
      <c r="O61" s="38"/>
      <c r="P61" s="33"/>
      <c r="Q61" s="33"/>
      <c r="R61" s="33"/>
      <c r="S61" s="33"/>
      <c r="T61" s="33"/>
    </row>
    <row r="62" spans="1:22" s="7" customFormat="1" ht="7.15" customHeight="1" x14ac:dyDescent="0.2">
      <c r="A62" s="42"/>
      <c r="B62" s="42"/>
      <c r="C62" s="42"/>
      <c r="D62" s="42"/>
      <c r="E62" s="42"/>
      <c r="F62" s="42"/>
      <c r="G62" s="43"/>
      <c r="H62" s="44"/>
      <c r="I62" s="44"/>
      <c r="J62" s="44"/>
      <c r="K62" s="44"/>
      <c r="L62" s="44"/>
      <c r="M62" s="33"/>
      <c r="N62" s="33"/>
      <c r="O62" s="33"/>
      <c r="P62" s="33"/>
      <c r="Q62" s="33"/>
      <c r="R62" s="33"/>
      <c r="S62" s="33"/>
      <c r="T62" s="33"/>
    </row>
    <row r="63" spans="1:22" s="7" customFormat="1" ht="18.600000000000001" customHeight="1" x14ac:dyDescent="0.2">
      <c r="A63" s="174" t="s">
        <v>198</v>
      </c>
      <c r="B63" s="175"/>
      <c r="C63" s="175"/>
      <c r="D63" s="176"/>
      <c r="E63" s="27"/>
      <c r="F63" s="342" t="s">
        <v>199</v>
      </c>
      <c r="G63" s="342"/>
      <c r="H63" s="342"/>
      <c r="I63" s="342"/>
      <c r="J63" s="17"/>
      <c r="K63" s="174" t="s">
        <v>200</v>
      </c>
      <c r="L63" s="175"/>
      <c r="M63" s="176"/>
      <c r="N63" s="33"/>
      <c r="O63" s="27"/>
      <c r="P63" s="336" t="s">
        <v>201</v>
      </c>
      <c r="Q63" s="337"/>
      <c r="R63" s="338"/>
      <c r="S63" s="184" t="s">
        <v>18</v>
      </c>
      <c r="T63" s="184" t="s">
        <v>19</v>
      </c>
    </row>
    <row r="64" spans="1:22" s="7" customFormat="1" ht="13.15" customHeight="1" x14ac:dyDescent="0.2">
      <c r="A64" s="299" t="s">
        <v>87</v>
      </c>
      <c r="B64" s="300"/>
      <c r="C64" s="15" t="s">
        <v>18</v>
      </c>
      <c r="D64" s="15" t="s">
        <v>19</v>
      </c>
      <c r="E64" s="67"/>
      <c r="F64" s="191" t="s">
        <v>88</v>
      </c>
      <c r="G64" s="191"/>
      <c r="H64" s="15" t="s">
        <v>18</v>
      </c>
      <c r="I64" s="15" t="s">
        <v>19</v>
      </c>
      <c r="K64" s="296" t="s">
        <v>89</v>
      </c>
      <c r="L64" s="296"/>
      <c r="M64" s="13"/>
      <c r="N64" s="33"/>
      <c r="O64" s="11"/>
      <c r="P64" s="339"/>
      <c r="Q64" s="340"/>
      <c r="R64" s="341"/>
      <c r="S64" s="184"/>
      <c r="T64" s="184"/>
    </row>
    <row r="65" spans="1:20" s="7" customFormat="1" ht="13.9" customHeight="1" x14ac:dyDescent="0.2">
      <c r="A65" s="185" t="s">
        <v>90</v>
      </c>
      <c r="B65" s="185"/>
      <c r="C65" s="18"/>
      <c r="D65" s="13"/>
      <c r="E65" s="1"/>
      <c r="F65" s="207" t="s">
        <v>91</v>
      </c>
      <c r="G65" s="207"/>
      <c r="H65" s="13"/>
      <c r="I65" s="13"/>
      <c r="K65" s="296" t="s">
        <v>92</v>
      </c>
      <c r="L65" s="296"/>
      <c r="M65" s="13"/>
      <c r="N65" s="33"/>
      <c r="O65" s="11"/>
      <c r="P65" s="307" t="s">
        <v>180</v>
      </c>
      <c r="Q65" s="307"/>
      <c r="R65" s="307"/>
      <c r="S65" s="216"/>
      <c r="T65" s="216"/>
    </row>
    <row r="66" spans="1:20" s="7" customFormat="1" ht="13.9" customHeight="1" x14ac:dyDescent="0.2">
      <c r="A66" s="185" t="s">
        <v>93</v>
      </c>
      <c r="B66" s="185"/>
      <c r="C66" s="18"/>
      <c r="D66" s="13"/>
      <c r="E66" s="1"/>
      <c r="F66" s="207" t="s">
        <v>94</v>
      </c>
      <c r="G66" s="207"/>
      <c r="H66" s="13"/>
      <c r="I66" s="13"/>
      <c r="K66" s="296" t="s">
        <v>95</v>
      </c>
      <c r="L66" s="296"/>
      <c r="M66" s="13"/>
      <c r="N66" s="33"/>
      <c r="O66" s="11"/>
      <c r="P66" s="307"/>
      <c r="Q66" s="307"/>
      <c r="R66" s="307"/>
      <c r="S66" s="216"/>
      <c r="T66" s="216"/>
    </row>
    <row r="67" spans="1:20" s="7" customFormat="1" ht="13.9" customHeight="1" x14ac:dyDescent="0.2">
      <c r="A67" s="185" t="s">
        <v>96</v>
      </c>
      <c r="B67" s="185"/>
      <c r="C67" s="18"/>
      <c r="D67" s="13"/>
      <c r="E67" s="1"/>
      <c r="F67" s="207" t="s">
        <v>97</v>
      </c>
      <c r="G67" s="207"/>
      <c r="H67" s="13"/>
      <c r="I67" s="13"/>
      <c r="K67" s="296" t="s">
        <v>98</v>
      </c>
      <c r="L67" s="296"/>
      <c r="M67" s="13"/>
      <c r="N67" s="33"/>
      <c r="O67" s="11"/>
      <c r="P67" s="307" t="s">
        <v>181</v>
      </c>
      <c r="Q67" s="307"/>
      <c r="R67" s="307"/>
      <c r="S67" s="216"/>
      <c r="T67" s="216"/>
    </row>
    <row r="68" spans="1:20" s="7" customFormat="1" ht="13.9" customHeight="1" x14ac:dyDescent="0.2">
      <c r="A68" s="185" t="s">
        <v>99</v>
      </c>
      <c r="B68" s="185"/>
      <c r="C68" s="18"/>
      <c r="D68" s="13"/>
      <c r="E68" s="1"/>
      <c r="F68" s="207" t="s">
        <v>100</v>
      </c>
      <c r="G68" s="207"/>
      <c r="H68" s="13"/>
      <c r="I68" s="13"/>
      <c r="K68" s="296" t="s">
        <v>101</v>
      </c>
      <c r="L68" s="296"/>
      <c r="M68" s="13"/>
      <c r="N68" s="33"/>
      <c r="O68" s="11"/>
      <c r="P68" s="307"/>
      <c r="Q68" s="307"/>
      <c r="R68" s="307"/>
      <c r="S68" s="216"/>
      <c r="T68" s="216"/>
    </row>
    <row r="69" spans="1:20" s="7" customFormat="1" ht="13.9" customHeight="1" x14ac:dyDescent="0.2">
      <c r="A69" s="185" t="s">
        <v>102</v>
      </c>
      <c r="B69" s="185"/>
      <c r="C69" s="18"/>
      <c r="D69" s="13"/>
      <c r="E69" s="1"/>
      <c r="F69" s="207" t="s">
        <v>103</v>
      </c>
      <c r="G69" s="207"/>
      <c r="H69" s="13"/>
      <c r="I69" s="13"/>
      <c r="K69" s="296" t="s">
        <v>155</v>
      </c>
      <c r="L69" s="296"/>
      <c r="M69" s="13"/>
      <c r="N69" s="33"/>
      <c r="O69" s="38"/>
      <c r="P69" s="33"/>
      <c r="Q69" s="33"/>
      <c r="R69" s="33"/>
      <c r="S69" s="33"/>
      <c r="T69" s="33"/>
    </row>
    <row r="70" spans="1:20" s="7" customFormat="1" ht="13.9" customHeight="1" x14ac:dyDescent="0.2">
      <c r="A70" s="185" t="s">
        <v>104</v>
      </c>
      <c r="B70" s="185"/>
      <c r="C70" s="18"/>
      <c r="D70" s="13"/>
      <c r="E70" s="1"/>
      <c r="F70" s="297" t="s">
        <v>105</v>
      </c>
      <c r="G70" s="298"/>
      <c r="H70" s="13"/>
      <c r="I70" s="13"/>
      <c r="K70" s="296" t="s">
        <v>106</v>
      </c>
      <c r="L70" s="296"/>
      <c r="M70" s="13"/>
      <c r="N70" s="33"/>
      <c r="O70" s="38"/>
      <c r="P70" s="33"/>
      <c r="Q70" s="33"/>
      <c r="R70" s="33"/>
      <c r="S70" s="33"/>
      <c r="T70" s="33"/>
    </row>
    <row r="71" spans="1:20" s="7" customFormat="1" ht="13.9" customHeight="1" x14ac:dyDescent="0.2">
      <c r="A71" s="170" t="s">
        <v>154</v>
      </c>
      <c r="B71" s="170"/>
      <c r="C71" s="18"/>
      <c r="D71" s="13"/>
      <c r="E71" s="1"/>
      <c r="F71" s="207" t="s">
        <v>107</v>
      </c>
      <c r="G71" s="207"/>
      <c r="H71" s="13"/>
      <c r="I71" s="13"/>
      <c r="K71" s="189" t="s">
        <v>196</v>
      </c>
      <c r="L71" s="189"/>
      <c r="M71" s="108">
        <f>SUM(M64:M70)</f>
        <v>0</v>
      </c>
      <c r="N71" s="33"/>
      <c r="O71" s="38"/>
      <c r="P71" s="33"/>
      <c r="Q71" s="33"/>
      <c r="R71" s="33"/>
      <c r="S71" s="33"/>
      <c r="T71" s="33"/>
    </row>
    <row r="72" spans="1:20" s="7" customFormat="1" ht="13.9" customHeight="1" x14ac:dyDescent="0.2">
      <c r="A72" s="185" t="s">
        <v>158</v>
      </c>
      <c r="B72" s="185"/>
      <c r="C72" s="18"/>
      <c r="D72" s="13"/>
      <c r="E72" s="1"/>
      <c r="F72" s="207" t="s">
        <v>162</v>
      </c>
      <c r="G72" s="207"/>
      <c r="H72" s="13"/>
      <c r="I72" s="13"/>
      <c r="K72" s="33"/>
      <c r="L72" s="33"/>
      <c r="N72" s="33"/>
      <c r="O72" s="38"/>
      <c r="P72" s="33"/>
      <c r="Q72" s="33"/>
      <c r="R72" s="33"/>
      <c r="S72" s="33"/>
      <c r="T72" s="33"/>
    </row>
    <row r="73" spans="1:20" s="7" customFormat="1" ht="13.9" customHeight="1" x14ac:dyDescent="0.2">
      <c r="A73" s="189" t="s">
        <v>196</v>
      </c>
      <c r="B73" s="189"/>
      <c r="C73" s="107">
        <f>SUM(C65:C72)</f>
        <v>0</v>
      </c>
      <c r="D73" s="108">
        <f>SUM(D65:D72)</f>
        <v>0</v>
      </c>
      <c r="E73" s="1"/>
      <c r="F73" s="189" t="s">
        <v>196</v>
      </c>
      <c r="G73" s="189"/>
      <c r="H73" s="107">
        <f>SUM(H65:H72)</f>
        <v>0</v>
      </c>
      <c r="I73" s="108">
        <f>SUM(I65:I72)</f>
        <v>0</v>
      </c>
      <c r="K73" s="33"/>
      <c r="L73" s="33"/>
      <c r="M73" s="190" t="s">
        <v>159</v>
      </c>
      <c r="N73" s="190"/>
      <c r="O73" s="190"/>
      <c r="P73" s="190"/>
      <c r="Q73" s="190"/>
      <c r="R73" s="190"/>
      <c r="S73" s="190"/>
      <c r="T73" s="190"/>
    </row>
    <row r="74" spans="1:20" s="7" customFormat="1" ht="6.6" customHeight="1" x14ac:dyDescent="0.2">
      <c r="A74" s="33"/>
      <c r="B74" s="33"/>
      <c r="C74" s="33"/>
      <c r="D74" s="33"/>
      <c r="E74" s="39"/>
      <c r="F74" s="33"/>
      <c r="G74" s="33"/>
      <c r="H74" s="33"/>
      <c r="I74" s="33"/>
      <c r="K74" s="33"/>
      <c r="L74" s="33"/>
      <c r="M74" s="191" t="s">
        <v>3</v>
      </c>
      <c r="N74" s="191"/>
      <c r="O74" s="191"/>
      <c r="P74" s="191"/>
      <c r="Q74" s="191"/>
      <c r="R74" s="192" t="s">
        <v>110</v>
      </c>
      <c r="S74" s="193" t="s">
        <v>111</v>
      </c>
      <c r="T74" s="193" t="s">
        <v>112</v>
      </c>
    </row>
    <row r="75" spans="1:20" s="7" customFormat="1" ht="13.5" customHeight="1" x14ac:dyDescent="0.2">
      <c r="A75" s="33"/>
      <c r="B75" s="33"/>
      <c r="C75" s="33"/>
      <c r="D75" s="33"/>
      <c r="E75" s="39"/>
      <c r="F75" s="33"/>
      <c r="G75" s="33"/>
      <c r="H75" s="33"/>
      <c r="I75" s="33"/>
      <c r="K75" s="33"/>
      <c r="L75" s="33"/>
      <c r="M75" s="191"/>
      <c r="N75" s="191"/>
      <c r="O75" s="191"/>
      <c r="P75" s="191"/>
      <c r="Q75" s="191"/>
      <c r="R75" s="193"/>
      <c r="S75" s="184"/>
      <c r="T75" s="184"/>
    </row>
    <row r="76" spans="1:20" s="7" customFormat="1" ht="13.5" customHeight="1" x14ac:dyDescent="0.2">
      <c r="A76" s="33"/>
      <c r="B76" s="201" t="s">
        <v>150</v>
      </c>
      <c r="C76" s="202"/>
      <c r="D76" s="202"/>
      <c r="E76" s="202"/>
      <c r="F76" s="203"/>
      <c r="G76" s="195" t="s">
        <v>20</v>
      </c>
      <c r="H76" s="196"/>
      <c r="I76" s="197"/>
      <c r="K76" s="33"/>
      <c r="L76" s="33"/>
      <c r="M76" s="194" t="s">
        <v>138</v>
      </c>
      <c r="N76" s="194"/>
      <c r="O76" s="194"/>
      <c r="P76" s="194"/>
      <c r="Q76" s="194"/>
      <c r="R76" s="89"/>
      <c r="S76" s="88"/>
      <c r="T76" s="88"/>
    </row>
    <row r="77" spans="1:20" s="7" customFormat="1" ht="15" customHeight="1" x14ac:dyDescent="0.2">
      <c r="A77" s="33"/>
      <c r="B77" s="204"/>
      <c r="C77" s="205"/>
      <c r="D77" s="205"/>
      <c r="E77" s="205"/>
      <c r="F77" s="206"/>
      <c r="G77" s="71" t="s">
        <v>153</v>
      </c>
      <c r="H77" s="70" t="s">
        <v>21</v>
      </c>
      <c r="I77" s="70" t="s">
        <v>152</v>
      </c>
      <c r="K77" s="33"/>
      <c r="L77" s="33"/>
      <c r="M77" s="194" t="s">
        <v>139</v>
      </c>
      <c r="N77" s="194"/>
      <c r="O77" s="194"/>
      <c r="P77" s="194"/>
      <c r="Q77" s="194"/>
      <c r="R77" s="89"/>
      <c r="S77" s="88"/>
      <c r="T77" s="88"/>
    </row>
    <row r="78" spans="1:20" s="7" customFormat="1" ht="14.45" customHeight="1" x14ac:dyDescent="0.2">
      <c r="A78" s="33"/>
      <c r="B78" s="198" t="s">
        <v>113</v>
      </c>
      <c r="C78" s="199"/>
      <c r="D78" s="199"/>
      <c r="E78" s="199"/>
      <c r="F78" s="200"/>
      <c r="G78" s="23"/>
      <c r="H78" s="23"/>
      <c r="I78" s="23"/>
      <c r="K78" s="33"/>
      <c r="L78" s="33"/>
      <c r="M78" s="170" t="s">
        <v>140</v>
      </c>
      <c r="N78" s="170"/>
      <c r="O78" s="170"/>
      <c r="P78" s="170"/>
      <c r="Q78" s="170"/>
      <c r="R78" s="89"/>
      <c r="S78" s="88"/>
      <c r="T78" s="88"/>
    </row>
    <row r="79" spans="1:20" s="7" customFormat="1" ht="13.5" customHeight="1" x14ac:dyDescent="0.2">
      <c r="A79" s="33"/>
      <c r="B79" s="198" t="s">
        <v>114</v>
      </c>
      <c r="C79" s="199"/>
      <c r="D79" s="199"/>
      <c r="E79" s="199"/>
      <c r="F79" s="200"/>
      <c r="G79" s="23"/>
      <c r="H79" s="23"/>
      <c r="I79" s="23"/>
      <c r="K79" s="33"/>
      <c r="L79" s="33"/>
      <c r="M79" s="194" t="s">
        <v>141</v>
      </c>
      <c r="N79" s="194"/>
      <c r="O79" s="194"/>
      <c r="P79" s="194"/>
      <c r="Q79" s="194"/>
      <c r="R79" s="89"/>
      <c r="S79" s="88"/>
      <c r="T79" s="88"/>
    </row>
    <row r="80" spans="1:20" s="7" customFormat="1" ht="13.5" customHeight="1" x14ac:dyDescent="0.2">
      <c r="A80" s="33"/>
      <c r="B80" s="198" t="s">
        <v>182</v>
      </c>
      <c r="C80" s="199"/>
      <c r="D80" s="199"/>
      <c r="E80" s="199"/>
      <c r="F80" s="200"/>
      <c r="G80" s="23"/>
      <c r="H80" s="23"/>
      <c r="I80" s="23"/>
      <c r="K80" s="33"/>
      <c r="L80" s="33"/>
      <c r="M80" s="194" t="s">
        <v>142</v>
      </c>
      <c r="N80" s="194"/>
      <c r="O80" s="194"/>
      <c r="P80" s="194"/>
      <c r="Q80" s="194"/>
      <c r="R80" s="19"/>
      <c r="S80" s="89"/>
      <c r="T80" s="89"/>
    </row>
    <row r="81" spans="1:20" s="7" customFormat="1" ht="13.5" customHeight="1" x14ac:dyDescent="0.2">
      <c r="A81" s="33"/>
      <c r="B81" s="198" t="s">
        <v>115</v>
      </c>
      <c r="C81" s="199"/>
      <c r="D81" s="199"/>
      <c r="E81" s="199"/>
      <c r="F81" s="200"/>
      <c r="G81" s="23"/>
      <c r="H81" s="23"/>
      <c r="I81" s="23"/>
      <c r="K81" s="33"/>
      <c r="L81" s="33"/>
      <c r="M81" s="194" t="s">
        <v>145</v>
      </c>
      <c r="N81" s="194"/>
      <c r="O81" s="194"/>
      <c r="P81" s="194"/>
      <c r="Q81" s="194"/>
      <c r="R81" s="89"/>
      <c r="S81" s="88"/>
      <c r="T81" s="88"/>
    </row>
    <row r="82" spans="1:20" s="7" customFormat="1" ht="13.5" customHeight="1" x14ac:dyDescent="0.2">
      <c r="A82" s="33"/>
      <c r="B82" s="349" t="s">
        <v>183</v>
      </c>
      <c r="C82" s="350"/>
      <c r="D82" s="350"/>
      <c r="E82" s="350"/>
      <c r="F82" s="351"/>
      <c r="G82" s="23"/>
      <c r="H82" s="23"/>
      <c r="I82" s="23"/>
      <c r="K82" s="33"/>
      <c r="L82" s="33"/>
      <c r="M82" s="194" t="s">
        <v>160</v>
      </c>
      <c r="N82" s="194"/>
      <c r="O82" s="194"/>
      <c r="P82" s="194"/>
      <c r="Q82" s="194"/>
      <c r="R82" s="89"/>
      <c r="S82" s="89"/>
      <c r="T82" s="89"/>
    </row>
    <row r="83" spans="1:20" s="7" customFormat="1" ht="13.5" customHeight="1" x14ac:dyDescent="0.2">
      <c r="A83" s="33"/>
      <c r="B83" s="198" t="s">
        <v>117</v>
      </c>
      <c r="C83" s="199"/>
      <c r="D83" s="199"/>
      <c r="E83" s="199"/>
      <c r="F83" s="200"/>
      <c r="G83" s="23"/>
      <c r="H83" s="23"/>
      <c r="I83" s="23"/>
      <c r="K83" s="33"/>
      <c r="L83" s="33"/>
      <c r="M83" s="178" t="s">
        <v>151</v>
      </c>
      <c r="N83" s="179"/>
      <c r="O83" s="179"/>
      <c r="P83" s="179"/>
      <c r="Q83" s="180"/>
      <c r="R83" s="184" t="s">
        <v>110</v>
      </c>
      <c r="S83" s="184" t="s">
        <v>111</v>
      </c>
      <c r="T83" s="184" t="s">
        <v>112</v>
      </c>
    </row>
    <row r="84" spans="1:20" s="7" customFormat="1" ht="13.5" customHeight="1" x14ac:dyDescent="0.2">
      <c r="A84" s="33"/>
      <c r="B84" s="198" t="s">
        <v>119</v>
      </c>
      <c r="C84" s="199"/>
      <c r="D84" s="199"/>
      <c r="E84" s="199"/>
      <c r="F84" s="200"/>
      <c r="G84" s="23"/>
      <c r="H84" s="23"/>
      <c r="I84" s="23"/>
      <c r="K84" s="33"/>
      <c r="L84" s="33"/>
      <c r="M84" s="181"/>
      <c r="N84" s="182"/>
      <c r="O84" s="182"/>
      <c r="P84" s="182"/>
      <c r="Q84" s="183"/>
      <c r="R84" s="184"/>
      <c r="S84" s="184"/>
      <c r="T84" s="184"/>
    </row>
    <row r="85" spans="1:20" s="7" customFormat="1" ht="13.5" customHeight="1" x14ac:dyDescent="0.2">
      <c r="A85" s="33"/>
      <c r="B85" s="33"/>
      <c r="C85" s="33"/>
      <c r="D85" s="33"/>
      <c r="E85" s="33"/>
      <c r="F85" s="33"/>
      <c r="G85" s="33"/>
      <c r="H85" s="33"/>
      <c r="I85" s="33"/>
      <c r="J85" s="33"/>
      <c r="K85" s="33"/>
      <c r="L85" s="33"/>
      <c r="M85" s="185" t="s">
        <v>143</v>
      </c>
      <c r="N85" s="185"/>
      <c r="O85" s="185"/>
      <c r="P85" s="185"/>
      <c r="Q85" s="185"/>
      <c r="R85" s="89"/>
      <c r="S85" s="88"/>
      <c r="T85" s="88"/>
    </row>
    <row r="86" spans="1:20" s="7" customFormat="1" ht="13.5" customHeight="1" x14ac:dyDescent="0.2">
      <c r="A86" s="186" t="s">
        <v>149</v>
      </c>
      <c r="B86" s="187"/>
      <c r="C86" s="187"/>
      <c r="D86" s="187"/>
      <c r="E86" s="187"/>
      <c r="F86" s="187"/>
      <c r="G86" s="187"/>
      <c r="H86" s="188"/>
      <c r="I86" s="33"/>
      <c r="J86" s="33"/>
      <c r="K86" s="33"/>
      <c r="L86" s="33"/>
      <c r="M86" s="185" t="s">
        <v>169</v>
      </c>
      <c r="N86" s="185"/>
      <c r="O86" s="185"/>
      <c r="P86" s="185"/>
      <c r="Q86" s="185"/>
      <c r="R86" s="89"/>
      <c r="S86" s="88"/>
      <c r="T86" s="88"/>
    </row>
    <row r="87" spans="1:20" s="7" customFormat="1" ht="13.5" customHeight="1" x14ac:dyDescent="0.2">
      <c r="A87" s="167" t="s">
        <v>167</v>
      </c>
      <c r="B87" s="167"/>
      <c r="C87" s="167"/>
      <c r="D87" s="167"/>
      <c r="E87" s="167"/>
      <c r="F87" s="167"/>
      <c r="G87" s="168"/>
      <c r="H87" s="169"/>
      <c r="I87" s="33"/>
      <c r="J87" s="33"/>
      <c r="K87" s="33"/>
      <c r="L87" s="33"/>
      <c r="M87" s="185" t="s">
        <v>168</v>
      </c>
      <c r="N87" s="185"/>
      <c r="O87" s="185"/>
      <c r="P87" s="185"/>
      <c r="Q87" s="185"/>
      <c r="R87" s="89"/>
      <c r="S87" s="88"/>
      <c r="T87" s="88"/>
    </row>
    <row r="88" spans="1:20" s="7" customFormat="1" ht="13.5" customHeight="1" x14ac:dyDescent="0.2">
      <c r="A88" s="167" t="s">
        <v>116</v>
      </c>
      <c r="B88" s="167"/>
      <c r="C88" s="167"/>
      <c r="D88" s="167"/>
      <c r="E88" s="167"/>
      <c r="F88" s="167"/>
      <c r="G88" s="168"/>
      <c r="H88" s="169"/>
      <c r="I88" s="33"/>
      <c r="J88" s="33"/>
      <c r="K88" s="33"/>
      <c r="L88" s="33"/>
      <c r="M88" s="185" t="s">
        <v>144</v>
      </c>
      <c r="N88" s="185"/>
      <c r="O88" s="185"/>
      <c r="P88" s="185"/>
      <c r="Q88" s="185"/>
      <c r="R88" s="89"/>
      <c r="S88" s="88"/>
      <c r="T88" s="88"/>
    </row>
    <row r="89" spans="1:20" s="7" customFormat="1" ht="14.25" customHeight="1" x14ac:dyDescent="0.2">
      <c r="A89" s="167" t="s">
        <v>118</v>
      </c>
      <c r="B89" s="167"/>
      <c r="C89" s="167"/>
      <c r="D89" s="167"/>
      <c r="E89" s="167"/>
      <c r="F89" s="167"/>
      <c r="G89" s="168"/>
      <c r="H89" s="169"/>
      <c r="I89" s="33"/>
      <c r="J89" s="68"/>
      <c r="K89" s="68"/>
      <c r="L89" s="68"/>
      <c r="M89" s="185" t="s">
        <v>145</v>
      </c>
      <c r="N89" s="185"/>
      <c r="O89" s="185"/>
      <c r="P89" s="185"/>
      <c r="Q89" s="185"/>
      <c r="R89" s="89"/>
      <c r="S89" s="88"/>
      <c r="T89" s="88"/>
    </row>
    <row r="90" spans="1:20" s="2" customFormat="1" ht="14.25" customHeight="1" x14ac:dyDescent="0.2">
      <c r="A90" s="167" t="s">
        <v>166</v>
      </c>
      <c r="B90" s="167"/>
      <c r="C90" s="167"/>
      <c r="D90" s="167"/>
      <c r="E90" s="167"/>
      <c r="F90" s="167"/>
      <c r="G90" s="168"/>
      <c r="H90" s="169"/>
      <c r="I90" s="32"/>
      <c r="J90" s="33"/>
      <c r="K90" s="33"/>
      <c r="L90" s="33"/>
      <c r="M90" s="185" t="s">
        <v>160</v>
      </c>
      <c r="N90" s="185"/>
      <c r="O90" s="185"/>
      <c r="P90" s="185"/>
      <c r="Q90" s="185"/>
      <c r="R90" s="89"/>
      <c r="S90" s="88"/>
      <c r="T90" s="88"/>
    </row>
    <row r="91" spans="1:20" s="7" customFormat="1" ht="14.25" customHeight="1" x14ac:dyDescent="0.2">
      <c r="A91" s="167" t="s">
        <v>120</v>
      </c>
      <c r="B91" s="167"/>
      <c r="C91" s="167"/>
      <c r="D91" s="167"/>
      <c r="E91" s="167"/>
      <c r="F91" s="167"/>
      <c r="G91" s="168"/>
      <c r="H91" s="169"/>
      <c r="I91" s="33"/>
      <c r="J91" s="69"/>
      <c r="K91" s="62"/>
      <c r="L91" s="62"/>
      <c r="M91" s="62"/>
      <c r="N91" s="62"/>
      <c r="O91" s="62"/>
      <c r="P91" s="62"/>
      <c r="Q91" s="62"/>
      <c r="R91" s="62"/>
      <c r="S91" s="62"/>
      <c r="T91" s="62"/>
    </row>
    <row r="92" spans="1:20" s="7" customFormat="1" ht="14.25" customHeight="1" x14ac:dyDescent="0.2">
      <c r="A92" s="167" t="s">
        <v>165</v>
      </c>
      <c r="B92" s="167"/>
      <c r="C92" s="167"/>
      <c r="D92" s="167"/>
      <c r="E92" s="167"/>
      <c r="F92" s="167"/>
      <c r="G92" s="168"/>
      <c r="H92" s="169"/>
      <c r="I92" s="33"/>
      <c r="J92" s="171" t="s">
        <v>121</v>
      </c>
      <c r="K92" s="172"/>
      <c r="L92" s="172"/>
      <c r="M92" s="173"/>
      <c r="N92" s="14" t="s">
        <v>24</v>
      </c>
      <c r="O92" s="33"/>
      <c r="P92" s="33"/>
      <c r="Q92" s="174" t="s">
        <v>146</v>
      </c>
      <c r="R92" s="175"/>
      <c r="S92" s="175"/>
      <c r="T92" s="176"/>
    </row>
    <row r="93" spans="1:20" s="7" customFormat="1" ht="14.25" customHeight="1" x14ac:dyDescent="0.2">
      <c r="A93" s="167" t="s">
        <v>164</v>
      </c>
      <c r="B93" s="167"/>
      <c r="C93" s="167"/>
      <c r="D93" s="167"/>
      <c r="E93" s="167"/>
      <c r="F93" s="167"/>
      <c r="G93" s="168"/>
      <c r="H93" s="169"/>
      <c r="I93" s="33"/>
      <c r="J93" s="167" t="s">
        <v>177</v>
      </c>
      <c r="K93" s="167"/>
      <c r="L93" s="167"/>
      <c r="M93" s="167"/>
      <c r="N93" s="89"/>
      <c r="O93" s="33"/>
      <c r="P93" s="33"/>
      <c r="Q93" s="177" t="s">
        <v>3</v>
      </c>
      <c r="R93" s="177"/>
      <c r="S93" s="177"/>
      <c r="T93" s="100" t="s">
        <v>6</v>
      </c>
    </row>
    <row r="94" spans="1:20" s="7" customFormat="1" ht="14.25" customHeight="1" x14ac:dyDescent="0.2">
      <c r="A94" s="167" t="s">
        <v>163</v>
      </c>
      <c r="B94" s="167"/>
      <c r="C94" s="167"/>
      <c r="D94" s="167"/>
      <c r="E94" s="167"/>
      <c r="F94" s="167"/>
      <c r="G94" s="168"/>
      <c r="H94" s="169"/>
      <c r="I94" s="33"/>
      <c r="J94" s="167" t="s">
        <v>178</v>
      </c>
      <c r="K94" s="167"/>
      <c r="L94" s="167"/>
      <c r="M94" s="167"/>
      <c r="N94" s="89"/>
      <c r="O94" s="33"/>
      <c r="P94" s="33"/>
      <c r="Q94" s="170" t="s">
        <v>108</v>
      </c>
      <c r="R94" s="170"/>
      <c r="S94" s="170"/>
      <c r="T94" s="89"/>
    </row>
    <row r="95" spans="1:20" s="7" customFormat="1" ht="14.25" customHeight="1" x14ac:dyDescent="0.2">
      <c r="A95" s="167" t="s">
        <v>122</v>
      </c>
      <c r="B95" s="167"/>
      <c r="C95" s="167"/>
      <c r="D95" s="167"/>
      <c r="E95" s="167"/>
      <c r="F95" s="167"/>
      <c r="G95" s="168"/>
      <c r="H95" s="169"/>
      <c r="I95" s="33"/>
      <c r="J95" s="167" t="s">
        <v>179</v>
      </c>
      <c r="K95" s="167"/>
      <c r="L95" s="167"/>
      <c r="M95" s="167"/>
      <c r="N95" s="89"/>
      <c r="O95" s="33"/>
      <c r="P95" s="33"/>
      <c r="Q95" s="170" t="s">
        <v>109</v>
      </c>
      <c r="R95" s="170"/>
      <c r="S95" s="170"/>
      <c r="T95" s="89"/>
    </row>
    <row r="96" spans="1:20" s="7" customFormat="1" ht="14.25" customHeight="1" x14ac:dyDescent="0.2">
      <c r="A96" s="33"/>
      <c r="B96" s="33"/>
      <c r="C96" s="33"/>
      <c r="D96" s="33"/>
      <c r="E96" s="33"/>
      <c r="F96" s="33"/>
      <c r="G96" s="33"/>
      <c r="H96" s="33"/>
      <c r="I96" s="33"/>
      <c r="J96" s="33"/>
      <c r="K96" s="33"/>
      <c r="L96" s="33"/>
      <c r="M96" s="33"/>
      <c r="N96" s="33"/>
      <c r="O96" s="33"/>
      <c r="P96" s="33"/>
      <c r="Q96" s="33"/>
      <c r="R96" s="33"/>
      <c r="S96" s="72"/>
      <c r="T96" s="72"/>
    </row>
    <row r="97" spans="1:20" s="6" customFormat="1" ht="6" customHeight="1" x14ac:dyDescent="0.2">
      <c r="A97" s="33"/>
      <c r="B97" s="33"/>
      <c r="C97" s="33"/>
      <c r="D97" s="33"/>
      <c r="E97" s="33"/>
      <c r="F97" s="33"/>
      <c r="G97" s="33"/>
      <c r="H97" s="33"/>
      <c r="I97" s="33"/>
      <c r="J97" s="33"/>
      <c r="K97" s="33"/>
      <c r="L97" s="33"/>
      <c r="M97" s="33"/>
      <c r="N97" s="33"/>
      <c r="O97" s="33"/>
      <c r="P97" s="33"/>
      <c r="Q97" s="33"/>
      <c r="R97" s="33"/>
      <c r="S97" s="72"/>
      <c r="T97" s="72"/>
    </row>
    <row r="98" spans="1:20" s="6" customFormat="1" ht="11.45" customHeight="1" x14ac:dyDescent="0.2">
      <c r="A98" s="353" t="s">
        <v>184</v>
      </c>
      <c r="B98" s="353"/>
      <c r="C98" s="353"/>
      <c r="D98" s="353"/>
      <c r="E98" s="353"/>
      <c r="F98" s="353"/>
      <c r="G98" s="353"/>
      <c r="H98" s="353"/>
      <c r="I98" s="353"/>
      <c r="J98" s="353"/>
      <c r="K98" s="353"/>
      <c r="L98" s="353"/>
      <c r="M98" s="353"/>
      <c r="N98" s="353"/>
      <c r="O98" s="353"/>
      <c r="P98" s="353"/>
      <c r="Q98" s="353"/>
      <c r="R98" s="353"/>
      <c r="S98" s="353"/>
      <c r="T98" s="353"/>
    </row>
    <row r="99" spans="1:20" ht="21" customHeight="1" x14ac:dyDescent="0.2">
      <c r="A99" s="50"/>
      <c r="B99" s="51"/>
      <c r="C99" s="51"/>
      <c r="D99" s="51"/>
      <c r="E99" s="51"/>
      <c r="F99" s="52"/>
      <c r="G99" s="52"/>
      <c r="H99" s="52"/>
      <c r="I99" s="52"/>
      <c r="J99" s="52"/>
      <c r="K99" s="52"/>
      <c r="L99" s="52"/>
      <c r="M99" s="52"/>
      <c r="N99" s="52"/>
      <c r="O99" s="52"/>
      <c r="P99" s="52"/>
      <c r="Q99" s="52"/>
      <c r="R99" s="52"/>
      <c r="S99" s="52"/>
      <c r="T99" s="73"/>
    </row>
    <row r="100" spans="1:20" ht="12" customHeight="1" x14ac:dyDescent="0.2">
      <c r="A100" s="48" t="s">
        <v>32</v>
      </c>
      <c r="B100" s="48"/>
      <c r="C100" s="48"/>
      <c r="D100" s="48"/>
      <c r="E100" s="48"/>
      <c r="F100" s="49"/>
      <c r="G100" s="49"/>
      <c r="H100" s="49"/>
      <c r="I100" s="49"/>
      <c r="J100" s="49"/>
      <c r="K100" s="49"/>
      <c r="L100" s="49"/>
      <c r="M100" s="49"/>
      <c r="N100" s="49"/>
      <c r="O100" s="49"/>
      <c r="P100" s="49"/>
      <c r="Q100" s="49"/>
      <c r="R100" s="49"/>
      <c r="S100" s="49"/>
      <c r="T100" s="49"/>
    </row>
    <row r="101" spans="1:20" ht="24" customHeight="1" x14ac:dyDescent="0.2">
      <c r="A101" s="354"/>
      <c r="B101" s="354"/>
      <c r="C101" s="354"/>
      <c r="D101" s="354"/>
      <c r="E101" s="354"/>
      <c r="F101" s="354"/>
      <c r="G101" s="354"/>
      <c r="H101" s="354"/>
      <c r="I101" s="354"/>
      <c r="J101" s="354"/>
      <c r="K101" s="354"/>
      <c r="L101" s="354"/>
      <c r="M101" s="354"/>
      <c r="N101" s="354"/>
      <c r="O101" s="354"/>
      <c r="P101" s="354"/>
      <c r="Q101" s="354"/>
      <c r="R101" s="354"/>
      <c r="S101" s="354"/>
      <c r="T101" s="354"/>
    </row>
    <row r="102" spans="1:20" ht="24" customHeight="1" x14ac:dyDescent="0.2">
      <c r="A102" s="354"/>
      <c r="B102" s="354"/>
      <c r="C102" s="354"/>
      <c r="D102" s="354"/>
      <c r="E102" s="354"/>
      <c r="F102" s="354"/>
      <c r="G102" s="354"/>
      <c r="H102" s="354"/>
      <c r="I102" s="354"/>
      <c r="J102" s="354"/>
      <c r="K102" s="354"/>
      <c r="L102" s="354"/>
      <c r="M102" s="354"/>
      <c r="N102" s="354"/>
      <c r="O102" s="354"/>
      <c r="P102" s="354"/>
      <c r="Q102" s="354"/>
      <c r="R102" s="354"/>
      <c r="S102" s="354"/>
      <c r="T102" s="354"/>
    </row>
    <row r="103" spans="1:20" s="7" customFormat="1" ht="24" customHeight="1" x14ac:dyDescent="0.2">
      <c r="A103" s="354"/>
      <c r="B103" s="354"/>
      <c r="C103" s="354"/>
      <c r="D103" s="354"/>
      <c r="E103" s="354"/>
      <c r="F103" s="354"/>
      <c r="G103" s="354"/>
      <c r="H103" s="354"/>
      <c r="I103" s="354"/>
      <c r="J103" s="354"/>
      <c r="K103" s="354"/>
      <c r="L103" s="354"/>
      <c r="M103" s="354"/>
      <c r="N103" s="354"/>
      <c r="O103" s="354"/>
      <c r="P103" s="354"/>
      <c r="Q103" s="354"/>
      <c r="R103" s="354"/>
      <c r="S103" s="354"/>
      <c r="T103" s="354"/>
    </row>
    <row r="104" spans="1:20" s="7" customFormat="1" ht="10.15" customHeight="1" x14ac:dyDescent="0.2">
      <c r="A104" s="53"/>
      <c r="B104" s="53"/>
      <c r="C104" s="53"/>
      <c r="D104" s="53"/>
      <c r="E104" s="53"/>
      <c r="F104" s="54"/>
      <c r="G104" s="55"/>
      <c r="H104" s="55"/>
      <c r="I104" s="55"/>
      <c r="J104" s="55"/>
      <c r="K104" s="55"/>
      <c r="L104" s="55"/>
      <c r="M104" s="55"/>
      <c r="N104" s="33"/>
      <c r="O104" s="33"/>
      <c r="P104" s="33"/>
      <c r="Q104" s="33"/>
      <c r="R104" s="33"/>
      <c r="S104" s="46"/>
      <c r="T104" s="33"/>
    </row>
    <row r="105" spans="1:20" s="7" customFormat="1" ht="18.75" customHeight="1" x14ac:dyDescent="0.2">
      <c r="A105" s="355" t="s">
        <v>185</v>
      </c>
      <c r="B105" s="355"/>
      <c r="C105" s="355"/>
      <c r="D105" s="355"/>
      <c r="E105" s="355"/>
      <c r="F105" s="355"/>
      <c r="G105" s="355"/>
      <c r="H105" s="356"/>
      <c r="I105" s="356"/>
      <c r="J105" s="356"/>
      <c r="K105" s="356"/>
      <c r="L105" s="356"/>
      <c r="M105" s="356"/>
      <c r="N105" s="356"/>
      <c r="O105" s="356"/>
      <c r="P105" s="356"/>
      <c r="Q105" s="356"/>
      <c r="R105" s="356"/>
      <c r="S105" s="356"/>
      <c r="T105" s="33"/>
    </row>
    <row r="106" spans="1:20" s="7" customFormat="1" ht="4.5" customHeight="1" x14ac:dyDescent="0.2">
      <c r="A106" s="57"/>
      <c r="B106" s="57"/>
      <c r="C106" s="57"/>
      <c r="D106" s="57"/>
      <c r="E106" s="57"/>
      <c r="F106" s="57"/>
      <c r="G106" s="57"/>
      <c r="H106" s="33"/>
      <c r="I106" s="57"/>
      <c r="J106" s="57"/>
      <c r="K106" s="56"/>
      <c r="L106" s="56"/>
      <c r="M106" s="56"/>
      <c r="N106" s="56"/>
      <c r="O106" s="56"/>
      <c r="P106" s="33"/>
      <c r="Q106" s="33"/>
      <c r="R106" s="33"/>
      <c r="S106" s="33"/>
      <c r="T106" s="33"/>
    </row>
    <row r="107" spans="1:20" s="7" customFormat="1" ht="19.5" customHeight="1" x14ac:dyDescent="0.2">
      <c r="A107" s="355" t="s">
        <v>4</v>
      </c>
      <c r="B107" s="355"/>
      <c r="C107" s="355"/>
      <c r="D107" s="355"/>
      <c r="E107" s="355"/>
      <c r="F107" s="355"/>
      <c r="G107" s="355"/>
      <c r="H107" s="356"/>
      <c r="I107" s="356"/>
      <c r="J107" s="356"/>
      <c r="K107" s="356"/>
      <c r="L107" s="356"/>
      <c r="M107" s="356"/>
      <c r="N107" s="356"/>
      <c r="O107" s="356"/>
      <c r="P107" s="356"/>
      <c r="Q107" s="356"/>
      <c r="R107" s="356"/>
      <c r="S107" s="356"/>
    </row>
    <row r="108" spans="1:20" s="7" customFormat="1" ht="7.5" customHeight="1" x14ac:dyDescent="0.2">
      <c r="A108" s="57"/>
      <c r="B108" s="57"/>
      <c r="C108" s="57"/>
      <c r="D108" s="57"/>
      <c r="E108" s="57"/>
      <c r="F108" s="57"/>
      <c r="G108" s="57"/>
      <c r="H108" s="33"/>
      <c r="I108" s="33"/>
      <c r="J108" s="33"/>
      <c r="K108" s="33"/>
      <c r="L108" s="33"/>
      <c r="M108" s="33"/>
      <c r="N108" s="33"/>
      <c r="O108" s="33"/>
      <c r="P108" s="33"/>
      <c r="Q108" s="33"/>
      <c r="R108" s="33"/>
      <c r="S108" s="33"/>
      <c r="T108" s="33"/>
    </row>
    <row r="109" spans="1:20" s="7" customFormat="1" ht="15.75" customHeight="1" x14ac:dyDescent="0.2">
      <c r="A109" s="355" t="s">
        <v>5</v>
      </c>
      <c r="B109" s="355"/>
      <c r="C109" s="355"/>
      <c r="D109" s="355"/>
      <c r="E109" s="355"/>
      <c r="F109" s="355"/>
      <c r="G109" s="355"/>
      <c r="H109" s="356"/>
      <c r="I109" s="356"/>
      <c r="J109" s="356"/>
      <c r="K109" s="356"/>
      <c r="L109" s="356"/>
      <c r="M109" s="356"/>
      <c r="N109" s="356"/>
      <c r="O109" s="356"/>
      <c r="P109" s="356"/>
      <c r="Q109" s="356"/>
      <c r="R109" s="356"/>
      <c r="S109" s="356"/>
      <c r="T109" s="33"/>
    </row>
    <row r="110" spans="1:20" ht="21" customHeight="1" x14ac:dyDescent="0.2">
      <c r="A110" s="47"/>
      <c r="B110" s="58"/>
      <c r="C110" s="58"/>
      <c r="D110" s="58"/>
      <c r="E110" s="59"/>
      <c r="F110" s="47"/>
      <c r="G110" s="74" t="s">
        <v>33</v>
      </c>
      <c r="H110" s="352" t="s">
        <v>186</v>
      </c>
      <c r="I110" s="352"/>
      <c r="J110" s="352"/>
      <c r="K110" s="352"/>
      <c r="L110" s="352"/>
      <c r="M110" s="352"/>
      <c r="N110" s="352"/>
      <c r="O110" s="352"/>
      <c r="P110" s="352"/>
      <c r="Q110" s="352"/>
      <c r="R110" s="352"/>
      <c r="S110" s="352"/>
      <c r="T110" s="47"/>
    </row>
    <row r="111" spans="1:20" ht="9.75" customHeight="1" x14ac:dyDescent="0.2">
      <c r="A111" s="47"/>
      <c r="B111" s="47"/>
      <c r="C111" s="47"/>
      <c r="D111" s="47"/>
      <c r="E111" s="47"/>
      <c r="F111" s="47"/>
      <c r="G111" s="47"/>
      <c r="H111" s="47"/>
      <c r="I111" s="47"/>
      <c r="J111" s="47"/>
      <c r="K111" s="47"/>
      <c r="L111" s="47"/>
      <c r="M111" s="47"/>
      <c r="N111" s="47"/>
      <c r="O111" s="47"/>
      <c r="P111" s="45"/>
      <c r="Q111" s="45"/>
      <c r="R111" s="45"/>
      <c r="S111" s="45"/>
      <c r="T111" s="47"/>
    </row>
    <row r="112" spans="1:20" s="7" customFormat="1" ht="24" customHeight="1" x14ac:dyDescent="0.2">
      <c r="A112" s="355" t="s">
        <v>123</v>
      </c>
      <c r="B112" s="355"/>
      <c r="C112" s="355"/>
      <c r="D112" s="355"/>
      <c r="E112" s="355"/>
      <c r="F112" s="355"/>
      <c r="G112" s="355"/>
      <c r="H112" s="356"/>
      <c r="I112" s="356"/>
      <c r="J112" s="356"/>
      <c r="K112" s="356"/>
      <c r="L112" s="356"/>
      <c r="M112" s="356"/>
      <c r="N112" s="356"/>
      <c r="O112" s="356"/>
      <c r="P112" s="356"/>
      <c r="Q112" s="356"/>
      <c r="R112" s="356"/>
      <c r="S112" s="356"/>
      <c r="T112" s="33"/>
    </row>
    <row r="113" spans="1:20" ht="21.75" customHeight="1" x14ac:dyDescent="0.2">
      <c r="A113" s="47"/>
      <c r="B113" s="58"/>
      <c r="C113" s="58"/>
      <c r="D113" s="58"/>
      <c r="E113" s="59"/>
      <c r="F113" s="47"/>
      <c r="G113" s="74" t="s">
        <v>33</v>
      </c>
      <c r="H113" s="352" t="s">
        <v>186</v>
      </c>
      <c r="I113" s="352"/>
      <c r="J113" s="352"/>
      <c r="K113" s="352"/>
      <c r="L113" s="352"/>
      <c r="M113" s="352"/>
      <c r="N113" s="352"/>
      <c r="O113" s="352"/>
      <c r="P113" s="352"/>
      <c r="Q113" s="352"/>
      <c r="R113" s="352"/>
      <c r="S113" s="352"/>
      <c r="T113" s="47"/>
    </row>
    <row r="114" spans="1:20" x14ac:dyDescent="0.2">
      <c r="A114" s="60"/>
      <c r="B114" s="47"/>
      <c r="C114" s="47"/>
      <c r="D114" s="47"/>
      <c r="E114" s="47"/>
      <c r="F114" s="47"/>
      <c r="G114" s="47"/>
      <c r="H114" s="47"/>
      <c r="I114" s="47"/>
      <c r="J114" s="47"/>
      <c r="K114" s="47"/>
      <c r="L114" s="47"/>
      <c r="M114" s="47"/>
      <c r="N114" s="47"/>
      <c r="O114" s="61"/>
      <c r="P114" s="45"/>
      <c r="Q114" s="45"/>
      <c r="R114" s="45"/>
      <c r="S114" s="45"/>
      <c r="T114" s="47"/>
    </row>
    <row r="115" spans="1:20" ht="18" customHeight="1" x14ac:dyDescent="0.2">
      <c r="A115" s="60"/>
      <c r="B115" s="60"/>
      <c r="C115" s="60"/>
      <c r="D115" s="60"/>
      <c r="E115" s="59" t="s">
        <v>15</v>
      </c>
      <c r="F115" s="301"/>
      <c r="G115" s="301"/>
      <c r="H115" s="301"/>
      <c r="I115" s="301"/>
      <c r="J115" s="45"/>
      <c r="K115" s="47"/>
      <c r="L115" s="61"/>
      <c r="M115" s="61"/>
      <c r="N115" s="47"/>
      <c r="O115" s="45"/>
      <c r="P115" s="59" t="s">
        <v>124</v>
      </c>
      <c r="Q115" s="45"/>
      <c r="R115" s="45"/>
      <c r="S115" s="45"/>
      <c r="T115" s="47"/>
    </row>
    <row r="116" spans="1:20" x14ac:dyDescent="0.2">
      <c r="A116" s="60"/>
      <c r="B116" s="60"/>
      <c r="C116" s="60"/>
      <c r="D116" s="60"/>
      <c r="E116" s="60"/>
      <c r="F116" s="45"/>
      <c r="G116" s="45"/>
      <c r="H116" s="45"/>
      <c r="I116" s="45"/>
      <c r="J116" s="45"/>
      <c r="K116" s="45"/>
      <c r="L116" s="45"/>
      <c r="M116" s="45"/>
      <c r="N116" s="45"/>
      <c r="O116" s="45"/>
      <c r="P116" s="45"/>
      <c r="Q116" s="45"/>
      <c r="R116" s="45"/>
      <c r="S116" s="45"/>
      <c r="T116" s="47"/>
    </row>
  </sheetData>
  <sheetProtection algorithmName="SHA-512" hashValue="KUFenufqGFDRaGOa3SMOEwHBmwAMxcL3bbngvd4NTWbnhXizxurRgbXdFVIf8PXanSS2k0cI22T6rE/KNLuy5g==" saltValue="J+6ECDH/JUvgCeYGPOL8hQ==" spinCount="100000" sheet="1" formatCells="0" formatColumns="0" formatRows="0" selectLockedCells="1"/>
  <protectedRanges>
    <protectedRange sqref="S104" name="Rango1_2_2"/>
    <protectedRange sqref="F9" name="Rango1_2_1"/>
    <protectedRange sqref="S7:T7" name="Rango1_2_3"/>
    <protectedRange sqref="C5:E5" name="Rango1_2_1_2"/>
    <protectedRange sqref="T94:T95" name="Rango1_1_2_1_3_2_1"/>
  </protectedRanges>
  <mergeCells count="259">
    <mergeCell ref="A8:T8"/>
    <mergeCell ref="A6:T6"/>
    <mergeCell ref="A71:B71"/>
    <mergeCell ref="K17:O17"/>
    <mergeCell ref="N18:O18"/>
    <mergeCell ref="N19:O19"/>
    <mergeCell ref="N20:O20"/>
    <mergeCell ref="N21:O21"/>
    <mergeCell ref="N22:O22"/>
    <mergeCell ref="N23:O23"/>
    <mergeCell ref="N24:O24"/>
    <mergeCell ref="P67:R68"/>
    <mergeCell ref="S67:S68"/>
    <mergeCell ref="T67:T68"/>
    <mergeCell ref="P63:R64"/>
    <mergeCell ref="S63:S64"/>
    <mergeCell ref="T63:T64"/>
    <mergeCell ref="F64:G64"/>
    <mergeCell ref="F65:G65"/>
    <mergeCell ref="F66:G66"/>
    <mergeCell ref="F67:G67"/>
    <mergeCell ref="F68:G68"/>
    <mergeCell ref="F63:I63"/>
    <mergeCell ref="L13:O13"/>
    <mergeCell ref="H113:S113"/>
    <mergeCell ref="A98:T98"/>
    <mergeCell ref="A101:T103"/>
    <mergeCell ref="A105:G105"/>
    <mergeCell ref="A107:G107"/>
    <mergeCell ref="A109:G109"/>
    <mergeCell ref="H105:S105"/>
    <mergeCell ref="H107:S107"/>
    <mergeCell ref="H109:S109"/>
    <mergeCell ref="H110:S110"/>
    <mergeCell ref="A112:G112"/>
    <mergeCell ref="H112:S112"/>
    <mergeCell ref="A45:D45"/>
    <mergeCell ref="K45:N45"/>
    <mergeCell ref="P45:R45"/>
    <mergeCell ref="A46:B46"/>
    <mergeCell ref="F46:G46"/>
    <mergeCell ref="K46:L46"/>
    <mergeCell ref="P46:R46"/>
    <mergeCell ref="F45:I45"/>
    <mergeCell ref="B84:F84"/>
    <mergeCell ref="B79:F79"/>
    <mergeCell ref="B80:F80"/>
    <mergeCell ref="B81:F81"/>
    <mergeCell ref="B82:F82"/>
    <mergeCell ref="B83:F83"/>
    <mergeCell ref="M79:Q79"/>
    <mergeCell ref="M80:Q80"/>
    <mergeCell ref="M81:Q81"/>
    <mergeCell ref="A72:B72"/>
    <mergeCell ref="F71:G71"/>
    <mergeCell ref="A68:B68"/>
    <mergeCell ref="K68:L68"/>
    <mergeCell ref="A69:B69"/>
    <mergeCell ref="K69:L69"/>
    <mergeCell ref="A70:B70"/>
    <mergeCell ref="R36:T36"/>
    <mergeCell ref="S40:T40"/>
    <mergeCell ref="A38:T38"/>
    <mergeCell ref="L39:T39"/>
    <mergeCell ref="M36:Q36"/>
    <mergeCell ref="S29:T29"/>
    <mergeCell ref="S30:T30"/>
    <mergeCell ref="M29:R29"/>
    <mergeCell ref="M30:R30"/>
    <mergeCell ref="A30:H30"/>
    <mergeCell ref="I30:K30"/>
    <mergeCell ref="A29:H29"/>
    <mergeCell ref="M32:T32"/>
    <mergeCell ref="R35:S35"/>
    <mergeCell ref="R34:S34"/>
    <mergeCell ref="A39:D40"/>
    <mergeCell ref="F39:J40"/>
    <mergeCell ref="L40:M40"/>
    <mergeCell ref="F115:I115"/>
    <mergeCell ref="I9:M9"/>
    <mergeCell ref="P12:Q12"/>
    <mergeCell ref="P13:Q13"/>
    <mergeCell ref="A11:T11"/>
    <mergeCell ref="P65:R66"/>
    <mergeCell ref="S65:S66"/>
    <mergeCell ref="T65:T66"/>
    <mergeCell ref="O41:P41"/>
    <mergeCell ref="N40:P40"/>
    <mergeCell ref="A31:H31"/>
    <mergeCell ref="I31:K31"/>
    <mergeCell ref="A35:H35"/>
    <mergeCell ref="I35:K35"/>
    <mergeCell ref="A32:H32"/>
    <mergeCell ref="I32:K32"/>
    <mergeCell ref="A33:K33"/>
    <mergeCell ref="R33:S33"/>
    <mergeCell ref="I29:K29"/>
    <mergeCell ref="A34:H34"/>
    <mergeCell ref="I34:K34"/>
    <mergeCell ref="Q40:R40"/>
    <mergeCell ref="A36:H36"/>
    <mergeCell ref="I36:K36"/>
    <mergeCell ref="K70:L70"/>
    <mergeCell ref="A66:B66"/>
    <mergeCell ref="K66:L66"/>
    <mergeCell ref="A67:B67"/>
    <mergeCell ref="K67:L67"/>
    <mergeCell ref="F69:G69"/>
    <mergeCell ref="F70:G70"/>
    <mergeCell ref="A64:B64"/>
    <mergeCell ref="K64:L64"/>
    <mergeCell ref="A65:B65"/>
    <mergeCell ref="K65:L65"/>
    <mergeCell ref="A61:D61"/>
    <mergeCell ref="A63:D63"/>
    <mergeCell ref="K63:M63"/>
    <mergeCell ref="A56:D56"/>
    <mergeCell ref="A57:D57"/>
    <mergeCell ref="A60:D60"/>
    <mergeCell ref="A53:D55"/>
    <mergeCell ref="F53:I53"/>
    <mergeCell ref="K53:N53"/>
    <mergeCell ref="F54:G54"/>
    <mergeCell ref="H54:I54"/>
    <mergeCell ref="K54:L54"/>
    <mergeCell ref="M54:N54"/>
    <mergeCell ref="A58:D58"/>
    <mergeCell ref="A59:D59"/>
    <mergeCell ref="A13:C13"/>
    <mergeCell ref="I13:K13"/>
    <mergeCell ref="R13:T13"/>
    <mergeCell ref="A9:B9"/>
    <mergeCell ref="A12:C12"/>
    <mergeCell ref="I12:K12"/>
    <mergeCell ref="R12:T12"/>
    <mergeCell ref="C9:G9"/>
    <mergeCell ref="P9:T9"/>
    <mergeCell ref="A10:T10"/>
    <mergeCell ref="D12:F12"/>
    <mergeCell ref="D13:F13"/>
    <mergeCell ref="G12:H12"/>
    <mergeCell ref="G13:H13"/>
    <mergeCell ref="A15:T15"/>
    <mergeCell ref="P17:R17"/>
    <mergeCell ref="K16:T16"/>
    <mergeCell ref="S28:T28"/>
    <mergeCell ref="L12:O12"/>
    <mergeCell ref="A7:C7"/>
    <mergeCell ref="D7:L7"/>
    <mergeCell ref="N7:Q7"/>
    <mergeCell ref="A1:G1"/>
    <mergeCell ref="R1:T1"/>
    <mergeCell ref="A2:G2"/>
    <mergeCell ref="R2:T2"/>
    <mergeCell ref="R3:T3"/>
    <mergeCell ref="S7:T7"/>
    <mergeCell ref="R5:T5"/>
    <mergeCell ref="A4:T4"/>
    <mergeCell ref="M28:R28"/>
    <mergeCell ref="A16:I17"/>
    <mergeCell ref="S17:S18"/>
    <mergeCell ref="T17:T18"/>
    <mergeCell ref="A27:H27"/>
    <mergeCell ref="I27:K27"/>
    <mergeCell ref="A26:T26"/>
    <mergeCell ref="M27:T27"/>
    <mergeCell ref="A18:E18"/>
    <mergeCell ref="A19:E19"/>
    <mergeCell ref="A20:E20"/>
    <mergeCell ref="A21:E21"/>
    <mergeCell ref="A22:E22"/>
    <mergeCell ref="A23:E23"/>
    <mergeCell ref="A24:E24"/>
    <mergeCell ref="A28:H28"/>
    <mergeCell ref="I28:K28"/>
    <mergeCell ref="A42:B42"/>
    <mergeCell ref="C42:D42"/>
    <mergeCell ref="F42:G42"/>
    <mergeCell ref="H42:J42"/>
    <mergeCell ref="A41:B41"/>
    <mergeCell ref="C41:D41"/>
    <mergeCell ref="F41:G41"/>
    <mergeCell ref="H41:J41"/>
    <mergeCell ref="A44:T44"/>
    <mergeCell ref="C5:P5"/>
    <mergeCell ref="M88:Q88"/>
    <mergeCell ref="M89:Q89"/>
    <mergeCell ref="P33:Q33"/>
    <mergeCell ref="M35:O35"/>
    <mergeCell ref="M33:O33"/>
    <mergeCell ref="O42:P42"/>
    <mergeCell ref="A52:N52"/>
    <mergeCell ref="A49:B49"/>
    <mergeCell ref="F49:G49"/>
    <mergeCell ref="K49:L49"/>
    <mergeCell ref="P49:R49"/>
    <mergeCell ref="A50:B50"/>
    <mergeCell ref="K50:L50"/>
    <mergeCell ref="P50:R50"/>
    <mergeCell ref="A47:B47"/>
    <mergeCell ref="F47:G47"/>
    <mergeCell ref="K48:L48"/>
    <mergeCell ref="P48:R48"/>
    <mergeCell ref="K47:L47"/>
    <mergeCell ref="P47:R47"/>
    <mergeCell ref="A48:B48"/>
    <mergeCell ref="F48:G48"/>
    <mergeCell ref="M34:O34"/>
    <mergeCell ref="A73:B73"/>
    <mergeCell ref="F73:G73"/>
    <mergeCell ref="K71:L71"/>
    <mergeCell ref="M73:T73"/>
    <mergeCell ref="M74:Q75"/>
    <mergeCell ref="R74:R75"/>
    <mergeCell ref="S74:S75"/>
    <mergeCell ref="T74:T75"/>
    <mergeCell ref="M82:Q82"/>
    <mergeCell ref="G76:I76"/>
    <mergeCell ref="B78:F78"/>
    <mergeCell ref="B76:F77"/>
    <mergeCell ref="M76:Q76"/>
    <mergeCell ref="M77:Q77"/>
    <mergeCell ref="M78:Q78"/>
    <mergeCell ref="F72:G72"/>
    <mergeCell ref="M83:Q84"/>
    <mergeCell ref="R83:R84"/>
    <mergeCell ref="S83:S84"/>
    <mergeCell ref="T83:T84"/>
    <mergeCell ref="M90:Q90"/>
    <mergeCell ref="A86:H86"/>
    <mergeCell ref="A87:F87"/>
    <mergeCell ref="G87:H87"/>
    <mergeCell ref="A88:F88"/>
    <mergeCell ref="G88:H88"/>
    <mergeCell ref="A89:F89"/>
    <mergeCell ref="G89:H89"/>
    <mergeCell ref="A90:F90"/>
    <mergeCell ref="G90:H90"/>
    <mergeCell ref="M85:Q85"/>
    <mergeCell ref="M86:Q86"/>
    <mergeCell ref="M87:Q87"/>
    <mergeCell ref="A94:F94"/>
    <mergeCell ref="G94:H94"/>
    <mergeCell ref="J94:M94"/>
    <mergeCell ref="Q94:S94"/>
    <mergeCell ref="A95:F95"/>
    <mergeCell ref="G95:H95"/>
    <mergeCell ref="J95:M95"/>
    <mergeCell ref="Q95:S95"/>
    <mergeCell ref="A91:F91"/>
    <mergeCell ref="G91:H91"/>
    <mergeCell ref="A92:F92"/>
    <mergeCell ref="G92:H92"/>
    <mergeCell ref="J92:M92"/>
    <mergeCell ref="Q92:T92"/>
    <mergeCell ref="A93:F93"/>
    <mergeCell ref="G93:H93"/>
    <mergeCell ref="J93:M93"/>
    <mergeCell ref="Q93:S93"/>
  </mergeCells>
  <conditionalFormatting sqref="A13:C13">
    <cfRule type="cellIs" dxfId="327" priority="14" operator="lessThan">
      <formula>0</formula>
    </cfRule>
    <cfRule type="cellIs" dxfId="326" priority="25" stopIfTrue="1" operator="lessThan">
      <formula>$F$24</formula>
    </cfRule>
  </conditionalFormatting>
  <conditionalFormatting sqref="D13 G13">
    <cfRule type="cellIs" dxfId="325" priority="17" operator="lessThan">
      <formula>0</formula>
    </cfRule>
  </conditionalFormatting>
  <conditionalFormatting sqref="F19:F24">
    <cfRule type="cellIs" dxfId="324" priority="15" operator="lessThan">
      <formula>0</formula>
    </cfRule>
    <cfRule type="cellIs" dxfId="323" priority="16" operator="lessThan">
      <formula>0</formula>
    </cfRule>
    <cfRule type="cellIs" dxfId="322" priority="24" stopIfTrue="1" operator="lessThan">
      <formula>0</formula>
    </cfRule>
  </conditionalFormatting>
  <conditionalFormatting sqref="I19:I23">
    <cfRule type="cellIs" dxfId="321" priority="22" stopIfTrue="1" operator="lessThan">
      <formula>0</formula>
    </cfRule>
  </conditionalFormatting>
  <conditionalFormatting sqref="I19:I24">
    <cfRule type="cellIs" dxfId="320" priority="21" stopIfTrue="1" operator="lessThan">
      <formula>0</formula>
    </cfRule>
  </conditionalFormatting>
  <conditionalFormatting sqref="R13">
    <cfRule type="cellIs" dxfId="319" priority="29" stopIfTrue="1" operator="lessThan">
      <formula>$I$24</formula>
    </cfRule>
  </conditionalFormatting>
  <conditionalFormatting sqref="R13:T13">
    <cfRule type="cellIs" dxfId="318" priority="18" operator="lessThan">
      <formula>0</formula>
    </cfRule>
  </conditionalFormatting>
  <conditionalFormatting sqref="C73">
    <cfRule type="cellIs" dxfId="317" priority="11" operator="notEqual">
      <formula>$A$42</formula>
    </cfRule>
  </conditionalFormatting>
  <conditionalFormatting sqref="D73">
    <cfRule type="cellIs" dxfId="316" priority="10" operator="notEqual">
      <formula>$C$42</formula>
    </cfRule>
  </conditionalFormatting>
  <conditionalFormatting sqref="H73">
    <cfRule type="cellIs" dxfId="315" priority="9" operator="notEqual">
      <formula>$A$42</formula>
    </cfRule>
  </conditionalFormatting>
  <conditionalFormatting sqref="I73">
    <cfRule type="cellIs" dxfId="314" priority="8" operator="notEqual">
      <formula>$C$42</formula>
    </cfRule>
  </conditionalFormatting>
  <conditionalFormatting sqref="M71">
    <cfRule type="cellIs" dxfId="313" priority="7" operator="notEqual">
      <formula>$A$42+$C$42</formula>
    </cfRule>
  </conditionalFormatting>
  <conditionalFormatting sqref="S42">
    <cfRule type="cellIs" dxfId="312" priority="4" operator="lessThan">
      <formula>0</formula>
    </cfRule>
  </conditionalFormatting>
  <conditionalFormatting sqref="T42">
    <cfRule type="cellIs" dxfId="311" priority="3" operator="lessThan">
      <formula>0</formula>
    </cfRule>
  </conditionalFormatting>
  <conditionalFormatting sqref="L42">
    <cfRule type="cellIs" dxfId="310" priority="2" operator="lessThan">
      <formula>0</formula>
    </cfRule>
  </conditionalFormatting>
  <conditionalFormatting sqref="M42">
    <cfRule type="cellIs" dxfId="309" priority="1" operator="lessThan">
      <formula>0</formula>
    </cfRule>
  </conditionalFormatting>
  <dataValidations count="5">
    <dataValidation type="whole" operator="greaterThanOrEqual" allowBlank="1" showInputMessage="1" showErrorMessage="1" sqref="S7">
      <formula1>2008</formula1>
    </dataValidation>
    <dataValidation type="whole" operator="greaterThanOrEqual" allowBlank="1" showInputMessage="1" showErrorMessage="1" error="Los datos introducidos no son los correctos, Favor Verificarlos." sqref="K56:O61 F19:I23 G42:I42 F56:I61 R76:T82 L13 R13 K39 G34:G36 I32:J32 G30:G32 I34:J36 I13 C65:D73 A13:B13 K19:L23 S30 Q68 H73:I73 H68 E65:E75 S96:T97 S68:T68 L25 D13 C42:E42 M71 R85:T90 G87:G95 N94:N95">
      <formula1>0</formula1>
    </dataValidation>
    <dataValidation allowBlank="1" error="Elija un Mes de la Lista Desplegable." prompt="Elija un Mes de la Lista." sqref="N7:O7"/>
    <dataValidation type="whole" operator="greaterThanOrEqual" allowBlank="1" showInputMessage="1" showErrorMessage="1" error="Verifique los Datos Introducidos" sqref="T94:T95">
      <formula1>0</formula1>
    </dataValidation>
    <dataValidation type="list" allowBlank="1" showInputMessage="1" showErrorMessage="1" error="Elija un Mes de la Lista Desplegable." prompt="Elija una Opción de la Lista" sqref="R5">
      <formula1>"UNO,DOS,TRES,CUATRO"</formula1>
    </dataValidation>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6"/>
  <sheetViews>
    <sheetView zoomScale="142" zoomScaleNormal="142" workbookViewId="0">
      <selection activeCell="D13" sqref="D13:F13"/>
    </sheetView>
  </sheetViews>
  <sheetFormatPr baseColWidth="10" defaultRowHeight="12.75" x14ac:dyDescent="0.2"/>
  <cols>
    <col min="1" max="2" width="5.85546875" style="21" customWidth="1"/>
    <col min="3" max="3" width="5.5703125" style="21" customWidth="1"/>
    <col min="4" max="4" width="5.85546875" style="21" customWidth="1"/>
    <col min="5" max="5" width="0.28515625" style="21" customWidth="1"/>
    <col min="6" max="6" width="5.85546875" style="20" customWidth="1"/>
    <col min="7" max="7" width="6.5703125" style="20" customWidth="1"/>
    <col min="8" max="8" width="6.28515625" style="20" customWidth="1"/>
    <col min="9" max="9" width="5.85546875" style="20" customWidth="1"/>
    <col min="10" max="10" width="0.28515625" style="20" customWidth="1"/>
    <col min="11" max="14" width="6.28515625" style="20" customWidth="1"/>
    <col min="15" max="15" width="0.28515625" style="20" customWidth="1"/>
    <col min="16" max="17" width="6.28515625" style="20" customWidth="1"/>
    <col min="18" max="18" width="7" style="20" customWidth="1"/>
    <col min="19" max="19" width="6.28515625" style="20" customWidth="1"/>
    <col min="20" max="20" width="6.5703125" style="5" customWidth="1"/>
    <col min="21" max="16384" width="11.42578125" style="5"/>
  </cols>
  <sheetData>
    <row r="1" spans="1:20" s="4" customFormat="1" ht="13.5" customHeight="1" x14ac:dyDescent="0.15">
      <c r="A1" s="246"/>
      <c r="B1" s="246"/>
      <c r="C1" s="246"/>
      <c r="D1" s="246"/>
      <c r="E1" s="246"/>
      <c r="F1" s="246"/>
      <c r="G1" s="246"/>
      <c r="H1" s="94"/>
      <c r="I1" s="94"/>
      <c r="J1" s="94"/>
      <c r="K1" s="94"/>
      <c r="L1" s="94"/>
      <c r="M1" s="58"/>
      <c r="N1" s="58"/>
      <c r="O1" s="58"/>
      <c r="P1" s="58"/>
      <c r="Q1" s="58"/>
      <c r="R1" s="246"/>
      <c r="S1" s="246"/>
      <c r="T1" s="246"/>
    </row>
    <row r="2" spans="1:20" s="4" customFormat="1" ht="13.5" customHeight="1" x14ac:dyDescent="0.15">
      <c r="A2" s="246"/>
      <c r="B2" s="246"/>
      <c r="C2" s="246"/>
      <c r="D2" s="246"/>
      <c r="E2" s="246"/>
      <c r="F2" s="246"/>
      <c r="G2" s="246"/>
      <c r="H2" s="94"/>
      <c r="I2" s="94"/>
      <c r="J2" s="94"/>
      <c r="K2" s="94"/>
      <c r="L2" s="94"/>
      <c r="M2" s="58"/>
      <c r="N2" s="58"/>
      <c r="O2" s="58"/>
      <c r="P2" s="58"/>
      <c r="Q2" s="58"/>
      <c r="R2" s="246"/>
      <c r="S2" s="246"/>
      <c r="T2" s="246"/>
    </row>
    <row r="3" spans="1:20" s="4" customFormat="1" ht="12" customHeight="1" x14ac:dyDescent="0.15">
      <c r="A3" s="64"/>
      <c r="B3" s="64"/>
      <c r="C3" s="64"/>
      <c r="D3" s="64"/>
      <c r="E3" s="64"/>
      <c r="F3" s="94"/>
      <c r="G3" s="58"/>
      <c r="H3" s="58"/>
      <c r="I3" s="58"/>
      <c r="J3" s="58"/>
      <c r="K3" s="58"/>
      <c r="L3" s="58"/>
      <c r="M3" s="58"/>
      <c r="N3" s="58"/>
      <c r="O3" s="58"/>
      <c r="P3" s="58"/>
      <c r="Q3" s="58"/>
      <c r="R3" s="246"/>
      <c r="S3" s="246"/>
      <c r="T3" s="246"/>
    </row>
    <row r="4" spans="1:20" ht="30" customHeight="1" x14ac:dyDescent="0.2">
      <c r="A4" s="249" t="s">
        <v>26</v>
      </c>
      <c r="B4" s="249"/>
      <c r="C4" s="249"/>
      <c r="D4" s="249"/>
      <c r="E4" s="249"/>
      <c r="F4" s="249"/>
      <c r="G4" s="249"/>
      <c r="H4" s="249"/>
      <c r="I4" s="249"/>
      <c r="J4" s="249"/>
      <c r="K4" s="249"/>
      <c r="L4" s="249"/>
      <c r="M4" s="249"/>
      <c r="N4" s="249"/>
      <c r="O4" s="249"/>
      <c r="P4" s="249"/>
      <c r="Q4" s="249"/>
      <c r="R4" s="249"/>
      <c r="S4" s="249"/>
      <c r="T4" s="249"/>
    </row>
    <row r="5" spans="1:20" s="6" customFormat="1" ht="17.25" customHeight="1" x14ac:dyDescent="0.25">
      <c r="A5" s="101" t="s">
        <v>125</v>
      </c>
      <c r="B5" s="101"/>
      <c r="C5" s="375">
        <f>SEPTIEMBRE!C5</f>
        <v>0</v>
      </c>
      <c r="D5" s="375"/>
      <c r="E5" s="375"/>
      <c r="F5" s="375"/>
      <c r="G5" s="375"/>
      <c r="H5" s="375"/>
      <c r="I5" s="375"/>
      <c r="J5" s="375"/>
      <c r="K5" s="375"/>
      <c r="L5" s="375"/>
      <c r="M5" s="375"/>
      <c r="N5" s="375"/>
      <c r="O5" s="375"/>
      <c r="P5" s="375"/>
      <c r="Q5" s="102" t="s">
        <v>29</v>
      </c>
      <c r="R5" s="376">
        <f>SEPTIEMBRE!R5</f>
        <v>0</v>
      </c>
      <c r="S5" s="376"/>
      <c r="T5" s="376"/>
    </row>
    <row r="6" spans="1:20" s="22" customFormat="1" ht="6.75" customHeight="1" x14ac:dyDescent="0.2">
      <c r="A6" s="370"/>
      <c r="B6" s="370"/>
      <c r="C6" s="370"/>
      <c r="D6" s="370"/>
      <c r="E6" s="370"/>
      <c r="F6" s="370"/>
      <c r="G6" s="370"/>
      <c r="H6" s="370"/>
      <c r="I6" s="370"/>
      <c r="J6" s="370"/>
      <c r="K6" s="370"/>
      <c r="L6" s="370"/>
      <c r="M6" s="370"/>
      <c r="N6" s="370"/>
      <c r="O6" s="370"/>
      <c r="P6" s="370"/>
      <c r="Q6" s="370"/>
      <c r="R6" s="370"/>
      <c r="S6" s="370"/>
      <c r="T6" s="370"/>
    </row>
    <row r="7" spans="1:20" s="22" customFormat="1" ht="16.5" customHeight="1" x14ac:dyDescent="0.25">
      <c r="A7" s="371" t="s">
        <v>0</v>
      </c>
      <c r="B7" s="371"/>
      <c r="C7" s="371"/>
      <c r="D7" s="377">
        <f>SEPTIEMBRE!D7</f>
        <v>0</v>
      </c>
      <c r="E7" s="377"/>
      <c r="F7" s="377"/>
      <c r="G7" s="377"/>
      <c r="H7" s="377"/>
      <c r="I7" s="377"/>
      <c r="J7" s="377"/>
      <c r="K7" s="377"/>
      <c r="L7" s="377"/>
      <c r="M7" s="103" t="s">
        <v>1</v>
      </c>
      <c r="N7" s="378" t="s">
        <v>204</v>
      </c>
      <c r="O7" s="378"/>
      <c r="P7" s="378"/>
      <c r="Q7" s="378"/>
      <c r="R7" s="103" t="s">
        <v>2</v>
      </c>
      <c r="S7" s="379">
        <f>SEPTIEMBRE!S7</f>
        <v>0</v>
      </c>
      <c r="T7" s="379"/>
    </row>
    <row r="8" spans="1:20" s="22" customFormat="1" ht="4.5" customHeight="1" x14ac:dyDescent="0.2">
      <c r="A8" s="370"/>
      <c r="B8" s="370"/>
      <c r="C8" s="370"/>
      <c r="D8" s="370"/>
      <c r="E8" s="370"/>
      <c r="F8" s="370"/>
      <c r="G8" s="370"/>
      <c r="H8" s="370"/>
      <c r="I8" s="370"/>
      <c r="J8" s="370"/>
      <c r="K8" s="370"/>
      <c r="L8" s="370"/>
      <c r="M8" s="370"/>
      <c r="N8" s="370"/>
      <c r="O8" s="370"/>
      <c r="P8" s="370"/>
      <c r="Q8" s="370"/>
      <c r="R8" s="370"/>
      <c r="S8" s="370"/>
      <c r="T8" s="370"/>
    </row>
    <row r="9" spans="1:20" s="22" customFormat="1" ht="14.25" customHeight="1" x14ac:dyDescent="0.25">
      <c r="A9" s="371" t="s">
        <v>28</v>
      </c>
      <c r="B9" s="371"/>
      <c r="C9" s="372">
        <f>SEPTIEMBRE!C9</f>
        <v>0</v>
      </c>
      <c r="D9" s="372"/>
      <c r="E9" s="372"/>
      <c r="F9" s="372"/>
      <c r="G9" s="372"/>
      <c r="H9" s="103" t="s">
        <v>11</v>
      </c>
      <c r="I9" s="372">
        <f>SEPTIEMBRE!I9</f>
        <v>0</v>
      </c>
      <c r="J9" s="372"/>
      <c r="K9" s="372"/>
      <c r="L9" s="372"/>
      <c r="M9" s="372"/>
      <c r="N9" s="103" t="s">
        <v>12</v>
      </c>
      <c r="O9" s="103"/>
      <c r="P9" s="373">
        <f>SEPTIEMBRE!P9</f>
        <v>0</v>
      </c>
      <c r="Q9" s="373"/>
      <c r="R9" s="373"/>
      <c r="S9" s="373"/>
      <c r="T9" s="373"/>
    </row>
    <row r="10" spans="1:20" s="22" customFormat="1" ht="10.5" customHeight="1" x14ac:dyDescent="0.2">
      <c r="A10" s="374"/>
      <c r="B10" s="374"/>
      <c r="C10" s="374"/>
      <c r="D10" s="374"/>
      <c r="E10" s="374"/>
      <c r="F10" s="374"/>
      <c r="G10" s="374"/>
      <c r="H10" s="374"/>
      <c r="I10" s="374"/>
      <c r="J10" s="374"/>
      <c r="K10" s="374"/>
      <c r="L10" s="374"/>
      <c r="M10" s="374"/>
      <c r="N10" s="374"/>
      <c r="O10" s="374"/>
      <c r="P10" s="374"/>
      <c r="Q10" s="374"/>
      <c r="R10" s="374"/>
      <c r="S10" s="374"/>
      <c r="T10" s="374"/>
    </row>
    <row r="11" spans="1:20" s="7" customFormat="1" ht="13.15" customHeight="1" x14ac:dyDescent="0.2">
      <c r="A11" s="304" t="s">
        <v>34</v>
      </c>
      <c r="B11" s="305"/>
      <c r="C11" s="305"/>
      <c r="D11" s="305"/>
      <c r="E11" s="305"/>
      <c r="F11" s="305"/>
      <c r="G11" s="305"/>
      <c r="H11" s="305"/>
      <c r="I11" s="305"/>
      <c r="J11" s="305"/>
      <c r="K11" s="305"/>
      <c r="L11" s="305"/>
      <c r="M11" s="305"/>
      <c r="N11" s="305"/>
      <c r="O11" s="305"/>
      <c r="P11" s="305"/>
      <c r="Q11" s="305"/>
      <c r="R11" s="305"/>
      <c r="S11" s="305"/>
      <c r="T11" s="306"/>
    </row>
    <row r="12" spans="1:20" s="7" customFormat="1" ht="16.149999999999999" customHeight="1" x14ac:dyDescent="0.2">
      <c r="A12" s="276" t="s">
        <v>192</v>
      </c>
      <c r="B12" s="277"/>
      <c r="C12" s="278"/>
      <c r="D12" s="240" t="s">
        <v>191</v>
      </c>
      <c r="E12" s="241"/>
      <c r="F12" s="242"/>
      <c r="G12" s="283" t="s">
        <v>156</v>
      </c>
      <c r="H12" s="284"/>
      <c r="I12" s="276" t="s">
        <v>17</v>
      </c>
      <c r="J12" s="277"/>
      <c r="K12" s="278"/>
      <c r="L12" s="240" t="s">
        <v>189</v>
      </c>
      <c r="M12" s="241"/>
      <c r="N12" s="241"/>
      <c r="O12" s="242"/>
      <c r="P12" s="283" t="s">
        <v>16</v>
      </c>
      <c r="Q12" s="284"/>
      <c r="R12" s="276" t="s">
        <v>190</v>
      </c>
      <c r="S12" s="277"/>
      <c r="T12" s="278"/>
    </row>
    <row r="13" spans="1:20" s="2" customFormat="1" ht="18" customHeight="1" x14ac:dyDescent="0.2">
      <c r="A13" s="367">
        <f>SEPTIEMBRE!R13</f>
        <v>0</v>
      </c>
      <c r="B13" s="368"/>
      <c r="C13" s="369"/>
      <c r="D13" s="270"/>
      <c r="E13" s="271"/>
      <c r="F13" s="272"/>
      <c r="G13" s="285"/>
      <c r="H13" s="285"/>
      <c r="I13" s="270"/>
      <c r="J13" s="271"/>
      <c r="K13" s="272"/>
      <c r="L13" s="364">
        <f>S30</f>
        <v>0</v>
      </c>
      <c r="M13" s="365"/>
      <c r="N13" s="365"/>
      <c r="O13" s="366"/>
      <c r="P13" s="302">
        <f>R36</f>
        <v>0</v>
      </c>
      <c r="Q13" s="303"/>
      <c r="R13" s="273">
        <f>A13+D13+G13+I13-L13-P13</f>
        <v>0</v>
      </c>
      <c r="S13" s="274"/>
      <c r="T13" s="275"/>
    </row>
    <row r="14" spans="1:20" s="2" customFormat="1" ht="4.1500000000000004" customHeight="1" x14ac:dyDescent="0.2">
      <c r="A14" s="29"/>
      <c r="B14" s="30"/>
      <c r="C14" s="30"/>
      <c r="D14" s="30"/>
      <c r="E14" s="30"/>
      <c r="F14" s="31"/>
      <c r="G14" s="31"/>
      <c r="H14" s="31"/>
      <c r="I14" s="31"/>
      <c r="J14" s="31"/>
      <c r="K14" s="31"/>
      <c r="L14" s="31"/>
      <c r="M14" s="32"/>
      <c r="N14" s="32"/>
      <c r="O14" s="32"/>
      <c r="P14" s="32"/>
      <c r="Q14" s="32"/>
      <c r="R14" s="32"/>
      <c r="S14" s="31"/>
      <c r="T14" s="31"/>
    </row>
    <row r="15" spans="1:20" s="7" customFormat="1" ht="12" customHeight="1" x14ac:dyDescent="0.2">
      <c r="A15" s="228" t="s">
        <v>35</v>
      </c>
      <c r="B15" s="229"/>
      <c r="C15" s="229"/>
      <c r="D15" s="229"/>
      <c r="E15" s="229"/>
      <c r="F15" s="229"/>
      <c r="G15" s="229"/>
      <c r="H15" s="229"/>
      <c r="I15" s="229"/>
      <c r="J15" s="230"/>
      <c r="K15" s="229"/>
      <c r="L15" s="229"/>
      <c r="M15" s="229"/>
      <c r="N15" s="229"/>
      <c r="O15" s="229"/>
      <c r="P15" s="229"/>
      <c r="Q15" s="229"/>
      <c r="R15" s="229"/>
      <c r="S15" s="229"/>
      <c r="T15" s="231"/>
    </row>
    <row r="16" spans="1:20" s="7" customFormat="1" ht="12" customHeight="1" x14ac:dyDescent="0.2">
      <c r="A16" s="253" t="s">
        <v>36</v>
      </c>
      <c r="B16" s="254"/>
      <c r="C16" s="254"/>
      <c r="D16" s="254"/>
      <c r="E16" s="254"/>
      <c r="F16" s="254"/>
      <c r="G16" s="254"/>
      <c r="H16" s="254"/>
      <c r="I16" s="255"/>
      <c r="J16" s="85"/>
      <c r="K16" s="235" t="s">
        <v>37</v>
      </c>
      <c r="L16" s="236"/>
      <c r="M16" s="236"/>
      <c r="N16" s="236"/>
      <c r="O16" s="236"/>
      <c r="P16" s="236"/>
      <c r="Q16" s="236"/>
      <c r="R16" s="236"/>
      <c r="S16" s="236"/>
      <c r="T16" s="237"/>
    </row>
    <row r="17" spans="1:20" s="7" customFormat="1" ht="16.5" customHeight="1" x14ac:dyDescent="0.2">
      <c r="A17" s="256"/>
      <c r="B17" s="257"/>
      <c r="C17" s="257"/>
      <c r="D17" s="257"/>
      <c r="E17" s="257"/>
      <c r="F17" s="257"/>
      <c r="G17" s="257"/>
      <c r="H17" s="257"/>
      <c r="I17" s="258"/>
      <c r="J17" s="85"/>
      <c r="K17" s="357" t="s">
        <v>38</v>
      </c>
      <c r="L17" s="358"/>
      <c r="M17" s="358"/>
      <c r="N17" s="358"/>
      <c r="O17" s="359"/>
      <c r="P17" s="232" t="s">
        <v>39</v>
      </c>
      <c r="Q17" s="233"/>
      <c r="R17" s="234"/>
      <c r="S17" s="259" t="s">
        <v>16</v>
      </c>
      <c r="T17" s="260" t="s">
        <v>7</v>
      </c>
    </row>
    <row r="18" spans="1:20" s="7" customFormat="1" ht="15.75" customHeight="1" x14ac:dyDescent="0.2">
      <c r="A18" s="174" t="s">
        <v>3</v>
      </c>
      <c r="B18" s="175"/>
      <c r="C18" s="175"/>
      <c r="D18" s="175"/>
      <c r="E18" s="176"/>
      <c r="F18" s="12" t="s">
        <v>194</v>
      </c>
      <c r="G18" s="12" t="s">
        <v>193</v>
      </c>
      <c r="H18" s="24" t="s">
        <v>22</v>
      </c>
      <c r="I18" s="28" t="s">
        <v>14</v>
      </c>
      <c r="J18" s="86"/>
      <c r="K18" s="24" t="s">
        <v>40</v>
      </c>
      <c r="L18" s="24" t="s">
        <v>41</v>
      </c>
      <c r="M18" s="96" t="s">
        <v>42</v>
      </c>
      <c r="N18" s="232" t="s">
        <v>188</v>
      </c>
      <c r="O18" s="234"/>
      <c r="P18" s="96" t="s">
        <v>43</v>
      </c>
      <c r="Q18" s="96" t="s">
        <v>44</v>
      </c>
      <c r="R18" s="24" t="s">
        <v>195</v>
      </c>
      <c r="S18" s="193"/>
      <c r="T18" s="260"/>
    </row>
    <row r="19" spans="1:20" s="7" customFormat="1" ht="14.45" customHeight="1" x14ac:dyDescent="0.2">
      <c r="A19" s="221" t="s">
        <v>132</v>
      </c>
      <c r="B19" s="222"/>
      <c r="C19" s="222"/>
      <c r="D19" s="222"/>
      <c r="E19" s="223"/>
      <c r="F19" s="104">
        <f>SEPTIEMBRE!I19</f>
        <v>0</v>
      </c>
      <c r="G19" s="8"/>
      <c r="H19" s="8"/>
      <c r="I19" s="9">
        <f>F19+G19-H19-T19</f>
        <v>0</v>
      </c>
      <c r="J19" s="98"/>
      <c r="K19" s="8"/>
      <c r="L19" s="8"/>
      <c r="M19" s="8"/>
      <c r="N19" s="360"/>
      <c r="O19" s="361"/>
      <c r="P19" s="8"/>
      <c r="Q19" s="8"/>
      <c r="R19" s="8"/>
      <c r="S19" s="8"/>
      <c r="T19" s="10">
        <f>SUM(K19:S19)</f>
        <v>0</v>
      </c>
    </row>
    <row r="20" spans="1:20" s="7" customFormat="1" ht="14.45" customHeight="1" x14ac:dyDescent="0.2">
      <c r="A20" s="221" t="s">
        <v>135</v>
      </c>
      <c r="B20" s="222"/>
      <c r="C20" s="222"/>
      <c r="D20" s="222"/>
      <c r="E20" s="223"/>
      <c r="F20" s="104">
        <f>SEPTIEMBRE!I20</f>
        <v>0</v>
      </c>
      <c r="G20" s="8"/>
      <c r="H20" s="8"/>
      <c r="I20" s="9">
        <f>F20+G20-H20-T20</f>
        <v>0</v>
      </c>
      <c r="J20" s="98"/>
      <c r="K20" s="8"/>
      <c r="L20" s="8"/>
      <c r="M20" s="8"/>
      <c r="N20" s="360"/>
      <c r="O20" s="361"/>
      <c r="P20" s="8"/>
      <c r="Q20" s="8"/>
      <c r="R20" s="8"/>
      <c r="S20" s="8"/>
      <c r="T20" s="10">
        <f>SUM(K20:S20)</f>
        <v>0</v>
      </c>
    </row>
    <row r="21" spans="1:20" s="7" customFormat="1" ht="14.45" customHeight="1" x14ac:dyDescent="0.2">
      <c r="A21" s="221" t="s">
        <v>133</v>
      </c>
      <c r="B21" s="222"/>
      <c r="C21" s="222"/>
      <c r="D21" s="222"/>
      <c r="E21" s="223"/>
      <c r="F21" s="104">
        <f>SEPTIEMBRE!I21</f>
        <v>0</v>
      </c>
      <c r="G21" s="8"/>
      <c r="H21" s="8"/>
      <c r="I21" s="9">
        <f>F21+G21-H21-T21</f>
        <v>0</v>
      </c>
      <c r="J21" s="98"/>
      <c r="K21" s="8"/>
      <c r="L21" s="8"/>
      <c r="M21" s="8"/>
      <c r="N21" s="360"/>
      <c r="O21" s="361"/>
      <c r="P21" s="8"/>
      <c r="Q21" s="8"/>
      <c r="R21" s="8"/>
      <c r="S21" s="8"/>
      <c r="T21" s="10">
        <f>SUM(K21:S21)</f>
        <v>0</v>
      </c>
    </row>
    <row r="22" spans="1:20" s="7" customFormat="1" ht="14.45" customHeight="1" x14ac:dyDescent="0.2">
      <c r="A22" s="221" t="s">
        <v>134</v>
      </c>
      <c r="B22" s="222"/>
      <c r="C22" s="222"/>
      <c r="D22" s="222"/>
      <c r="E22" s="223"/>
      <c r="F22" s="104">
        <f>SEPTIEMBRE!I22</f>
        <v>0</v>
      </c>
      <c r="G22" s="8"/>
      <c r="H22" s="8"/>
      <c r="I22" s="9">
        <f>F22+G22-H22-T22</f>
        <v>0</v>
      </c>
      <c r="J22" s="98"/>
      <c r="K22" s="8"/>
      <c r="L22" s="8"/>
      <c r="M22" s="8"/>
      <c r="N22" s="360"/>
      <c r="O22" s="361"/>
      <c r="P22" s="8"/>
      <c r="Q22" s="8"/>
      <c r="R22" s="8"/>
      <c r="S22" s="8"/>
      <c r="T22" s="10">
        <f>SUM(K22:S22)</f>
        <v>0</v>
      </c>
    </row>
    <row r="23" spans="1:20" s="7" customFormat="1" ht="14.45" customHeight="1" x14ac:dyDescent="0.2">
      <c r="A23" s="221" t="s">
        <v>161</v>
      </c>
      <c r="B23" s="222"/>
      <c r="C23" s="222"/>
      <c r="D23" s="222"/>
      <c r="E23" s="223"/>
      <c r="F23" s="104">
        <f>SEPTIEMBRE!I23</f>
        <v>0</v>
      </c>
      <c r="G23" s="8"/>
      <c r="H23" s="8"/>
      <c r="I23" s="9">
        <f>F23+G23-H23-T23</f>
        <v>0</v>
      </c>
      <c r="J23" s="98"/>
      <c r="K23" s="8"/>
      <c r="L23" s="8"/>
      <c r="M23" s="8"/>
      <c r="N23" s="360"/>
      <c r="O23" s="361"/>
      <c r="P23" s="8"/>
      <c r="Q23" s="8"/>
      <c r="R23" s="8"/>
      <c r="S23" s="8"/>
      <c r="T23" s="10">
        <f>SUM(K23:S23)</f>
        <v>0</v>
      </c>
    </row>
    <row r="24" spans="1:20" s="7" customFormat="1" ht="14.45" customHeight="1" x14ac:dyDescent="0.2">
      <c r="A24" s="221" t="s">
        <v>45</v>
      </c>
      <c r="B24" s="222"/>
      <c r="C24" s="222"/>
      <c r="D24" s="222"/>
      <c r="E24" s="223"/>
      <c r="F24" s="9">
        <f>SUM(F19:F23)</f>
        <v>0</v>
      </c>
      <c r="G24" s="9">
        <f>SUM(G19:G23)</f>
        <v>0</v>
      </c>
      <c r="H24" s="9">
        <f>SUM(H19:H23)</f>
        <v>0</v>
      </c>
      <c r="I24" s="9">
        <f>SUM(I19:I23)</f>
        <v>0</v>
      </c>
      <c r="J24" s="98"/>
      <c r="K24" s="9">
        <f>SUM(K19:K23)</f>
        <v>0</v>
      </c>
      <c r="L24" s="9">
        <f>SUM(L19:L23)</f>
        <v>0</v>
      </c>
      <c r="M24" s="9">
        <f>SUM(M19:M23)</f>
        <v>0</v>
      </c>
      <c r="N24" s="362">
        <f>SUM(N19:N23)</f>
        <v>0</v>
      </c>
      <c r="O24" s="363"/>
      <c r="P24" s="9">
        <f>SUM(P19:P23)</f>
        <v>0</v>
      </c>
      <c r="Q24" s="9">
        <f>SUM(Q19:Q23)</f>
        <v>0</v>
      </c>
      <c r="R24" s="9">
        <f>SUM(R19:R23)</f>
        <v>0</v>
      </c>
      <c r="S24" s="9">
        <f>SUM(S19:S23)</f>
        <v>0</v>
      </c>
      <c r="T24" s="9">
        <f>SUM(T19:T23)</f>
        <v>0</v>
      </c>
    </row>
    <row r="25" spans="1:20" s="2" customFormat="1" ht="4.1500000000000004" customHeight="1" x14ac:dyDescent="0.2">
      <c r="A25" s="29"/>
      <c r="B25" s="30"/>
      <c r="C25" s="30"/>
      <c r="D25" s="30"/>
      <c r="E25" s="30"/>
      <c r="F25" s="31"/>
      <c r="G25" s="31"/>
      <c r="H25" s="31"/>
      <c r="I25" s="31"/>
      <c r="J25" s="31"/>
      <c r="K25" s="31"/>
      <c r="L25" s="31"/>
      <c r="M25" s="32"/>
      <c r="N25" s="32"/>
      <c r="O25" s="32"/>
      <c r="P25" s="32"/>
      <c r="Q25" s="32"/>
      <c r="R25" s="32"/>
      <c r="S25" s="31"/>
      <c r="T25" s="31"/>
    </row>
    <row r="26" spans="1:20" s="7" customFormat="1" ht="13.5" customHeight="1" x14ac:dyDescent="0.2">
      <c r="A26" s="264" t="s">
        <v>172</v>
      </c>
      <c r="B26" s="265"/>
      <c r="C26" s="265"/>
      <c r="D26" s="265"/>
      <c r="E26" s="265"/>
      <c r="F26" s="265"/>
      <c r="G26" s="265"/>
      <c r="H26" s="265"/>
      <c r="I26" s="265"/>
      <c r="J26" s="265"/>
      <c r="K26" s="265"/>
      <c r="L26" s="265"/>
      <c r="M26" s="265"/>
      <c r="N26" s="265"/>
      <c r="O26" s="265"/>
      <c r="P26" s="265"/>
      <c r="Q26" s="265"/>
      <c r="R26" s="265"/>
      <c r="S26" s="265"/>
      <c r="T26" s="266"/>
    </row>
    <row r="27" spans="1:20" s="7" customFormat="1" ht="13.5" customHeight="1" x14ac:dyDescent="0.2">
      <c r="A27" s="261" t="s">
        <v>173</v>
      </c>
      <c r="B27" s="262"/>
      <c r="C27" s="262"/>
      <c r="D27" s="262"/>
      <c r="E27" s="262"/>
      <c r="F27" s="262"/>
      <c r="G27" s="262"/>
      <c r="H27" s="263"/>
      <c r="I27" s="256" t="s">
        <v>10</v>
      </c>
      <c r="J27" s="257"/>
      <c r="K27" s="258"/>
      <c r="L27" s="33"/>
      <c r="M27" s="267" t="s">
        <v>176</v>
      </c>
      <c r="N27" s="268"/>
      <c r="O27" s="268"/>
      <c r="P27" s="268"/>
      <c r="Q27" s="268"/>
      <c r="R27" s="268"/>
      <c r="S27" s="268"/>
      <c r="T27" s="269"/>
    </row>
    <row r="28" spans="1:20" s="7" customFormat="1" ht="14.65" customHeight="1" x14ac:dyDescent="0.2">
      <c r="A28" s="224" t="s">
        <v>128</v>
      </c>
      <c r="B28" s="225"/>
      <c r="C28" s="225"/>
      <c r="D28" s="225"/>
      <c r="E28" s="225"/>
      <c r="F28" s="225"/>
      <c r="G28" s="225"/>
      <c r="H28" s="226"/>
      <c r="I28" s="168"/>
      <c r="J28" s="227"/>
      <c r="K28" s="169"/>
      <c r="L28" s="33"/>
      <c r="M28" s="250" t="s">
        <v>136</v>
      </c>
      <c r="N28" s="251"/>
      <c r="O28" s="251"/>
      <c r="P28" s="251"/>
      <c r="Q28" s="251"/>
      <c r="R28" s="252"/>
      <c r="S28" s="238"/>
      <c r="T28" s="239"/>
    </row>
    <row r="29" spans="1:20" s="7" customFormat="1" ht="14.65" customHeight="1" x14ac:dyDescent="0.2">
      <c r="A29" s="224" t="s">
        <v>48</v>
      </c>
      <c r="B29" s="225"/>
      <c r="C29" s="225"/>
      <c r="D29" s="225"/>
      <c r="E29" s="225"/>
      <c r="F29" s="225"/>
      <c r="G29" s="225"/>
      <c r="H29" s="226"/>
      <c r="I29" s="168"/>
      <c r="J29" s="227"/>
      <c r="K29" s="169"/>
      <c r="L29" s="33"/>
      <c r="M29" s="250" t="s">
        <v>137</v>
      </c>
      <c r="N29" s="251"/>
      <c r="O29" s="251"/>
      <c r="P29" s="251"/>
      <c r="Q29" s="251"/>
      <c r="R29" s="252"/>
      <c r="S29" s="238"/>
      <c r="T29" s="239"/>
    </row>
    <row r="30" spans="1:20" s="7" customFormat="1" ht="14.65" customHeight="1" x14ac:dyDescent="0.2">
      <c r="A30" s="224" t="s">
        <v>129</v>
      </c>
      <c r="B30" s="225"/>
      <c r="C30" s="225"/>
      <c r="D30" s="225"/>
      <c r="E30" s="225"/>
      <c r="F30" s="225"/>
      <c r="G30" s="225"/>
      <c r="H30" s="226"/>
      <c r="I30" s="168"/>
      <c r="J30" s="227"/>
      <c r="K30" s="169"/>
      <c r="L30" s="33"/>
      <c r="M30" s="330" t="s">
        <v>170</v>
      </c>
      <c r="N30" s="331"/>
      <c r="O30" s="331"/>
      <c r="P30" s="331"/>
      <c r="Q30" s="331"/>
      <c r="R30" s="332"/>
      <c r="S30" s="328">
        <f>SUM(T19:T23,I28:K32,I34:K36,S28:T29)</f>
        <v>0</v>
      </c>
      <c r="T30" s="329"/>
    </row>
    <row r="31" spans="1:20" s="7" customFormat="1" ht="14.65" customHeight="1" x14ac:dyDescent="0.2">
      <c r="A31" s="224" t="s">
        <v>130</v>
      </c>
      <c r="B31" s="225"/>
      <c r="C31" s="225"/>
      <c r="D31" s="225"/>
      <c r="E31" s="225"/>
      <c r="F31" s="225"/>
      <c r="G31" s="225"/>
      <c r="H31" s="226"/>
      <c r="I31" s="168"/>
      <c r="J31" s="227"/>
      <c r="K31" s="169"/>
      <c r="L31" s="33"/>
      <c r="M31" s="33"/>
      <c r="N31" s="33"/>
      <c r="O31" s="33"/>
      <c r="P31" s="33"/>
      <c r="Q31" s="33"/>
      <c r="R31" s="33"/>
      <c r="S31" s="33"/>
      <c r="T31" s="33"/>
    </row>
    <row r="32" spans="1:20" s="7" customFormat="1" ht="14.65" customHeight="1" x14ac:dyDescent="0.2">
      <c r="A32" s="310" t="s">
        <v>174</v>
      </c>
      <c r="B32" s="311"/>
      <c r="C32" s="311"/>
      <c r="D32" s="311"/>
      <c r="E32" s="311"/>
      <c r="F32" s="311"/>
      <c r="G32" s="311"/>
      <c r="H32" s="312"/>
      <c r="I32" s="168"/>
      <c r="J32" s="227"/>
      <c r="K32" s="169"/>
      <c r="L32" s="33"/>
      <c r="M32" s="333" t="s">
        <v>171</v>
      </c>
      <c r="N32" s="334"/>
      <c r="O32" s="334"/>
      <c r="P32" s="334"/>
      <c r="Q32" s="334"/>
      <c r="R32" s="334"/>
      <c r="S32" s="334"/>
      <c r="T32" s="335"/>
    </row>
    <row r="33" spans="1:20" s="7" customFormat="1" ht="14.65" customHeight="1" x14ac:dyDescent="0.2">
      <c r="A33" s="310" t="s">
        <v>175</v>
      </c>
      <c r="B33" s="311"/>
      <c r="C33" s="311"/>
      <c r="D33" s="311"/>
      <c r="E33" s="311"/>
      <c r="F33" s="311"/>
      <c r="G33" s="311"/>
      <c r="H33" s="311"/>
      <c r="I33" s="311"/>
      <c r="J33" s="311"/>
      <c r="K33" s="312"/>
      <c r="L33" s="33"/>
      <c r="M33" s="210" t="s">
        <v>126</v>
      </c>
      <c r="N33" s="210"/>
      <c r="O33" s="210"/>
      <c r="P33" s="209"/>
      <c r="Q33" s="209"/>
      <c r="R33" s="198" t="s">
        <v>157</v>
      </c>
      <c r="S33" s="200"/>
      <c r="T33" s="92"/>
    </row>
    <row r="34" spans="1:20" s="7" customFormat="1" ht="14.65" customHeight="1" x14ac:dyDescent="0.2">
      <c r="A34" s="224" t="s">
        <v>55</v>
      </c>
      <c r="B34" s="225"/>
      <c r="C34" s="225"/>
      <c r="D34" s="225"/>
      <c r="E34" s="225"/>
      <c r="F34" s="225"/>
      <c r="G34" s="225"/>
      <c r="H34" s="226"/>
      <c r="I34" s="168"/>
      <c r="J34" s="227"/>
      <c r="K34" s="169"/>
      <c r="L34" s="33"/>
      <c r="M34" s="185" t="s">
        <v>127</v>
      </c>
      <c r="N34" s="185"/>
      <c r="O34" s="185"/>
      <c r="P34" s="90" t="s">
        <v>30</v>
      </c>
      <c r="Q34" s="91"/>
      <c r="R34" s="198" t="s">
        <v>31</v>
      </c>
      <c r="S34" s="200"/>
      <c r="T34" s="99"/>
    </row>
    <row r="35" spans="1:20" s="7" customFormat="1" ht="14.65" customHeight="1" x14ac:dyDescent="0.2">
      <c r="A35" s="224" t="s">
        <v>56</v>
      </c>
      <c r="B35" s="225"/>
      <c r="C35" s="225"/>
      <c r="D35" s="225"/>
      <c r="E35" s="225"/>
      <c r="F35" s="225"/>
      <c r="G35" s="225"/>
      <c r="H35" s="226"/>
      <c r="I35" s="168"/>
      <c r="J35" s="227"/>
      <c r="K35" s="169"/>
      <c r="L35" s="33"/>
      <c r="M35" s="185" t="s">
        <v>25</v>
      </c>
      <c r="N35" s="185"/>
      <c r="O35" s="185"/>
      <c r="P35" s="90" t="s">
        <v>8</v>
      </c>
      <c r="Q35" s="91"/>
      <c r="R35" s="198" t="s">
        <v>9</v>
      </c>
      <c r="S35" s="200"/>
      <c r="T35" s="99"/>
    </row>
    <row r="36" spans="1:20" s="7" customFormat="1" ht="12.75" customHeight="1" x14ac:dyDescent="0.2">
      <c r="A36" s="224" t="s">
        <v>131</v>
      </c>
      <c r="B36" s="225"/>
      <c r="C36" s="225"/>
      <c r="D36" s="225"/>
      <c r="E36" s="225"/>
      <c r="F36" s="225"/>
      <c r="G36" s="225"/>
      <c r="H36" s="226"/>
      <c r="I36" s="168"/>
      <c r="J36" s="227"/>
      <c r="K36" s="169"/>
      <c r="L36" s="33"/>
      <c r="M36" s="325" t="s">
        <v>23</v>
      </c>
      <c r="N36" s="326"/>
      <c r="O36" s="326"/>
      <c r="P36" s="326"/>
      <c r="Q36" s="327"/>
      <c r="R36" s="313">
        <f>P33+T33+Q34+T34+Q35+T35</f>
        <v>0</v>
      </c>
      <c r="S36" s="314"/>
      <c r="T36" s="315"/>
    </row>
    <row r="37" spans="1:20" s="7" customFormat="1" ht="4.1500000000000004" customHeight="1" x14ac:dyDescent="0.2">
      <c r="A37" s="33"/>
      <c r="B37" s="33"/>
      <c r="C37" s="33"/>
      <c r="D37" s="33"/>
      <c r="E37" s="33"/>
      <c r="F37" s="33"/>
      <c r="G37" s="33"/>
      <c r="H37" s="33"/>
      <c r="I37" s="33"/>
      <c r="J37" s="34"/>
      <c r="K37" s="34"/>
      <c r="L37" s="34"/>
      <c r="M37" s="35"/>
      <c r="N37" s="36"/>
      <c r="O37" s="36"/>
      <c r="P37" s="36"/>
      <c r="Q37" s="37"/>
      <c r="R37" s="38"/>
      <c r="S37" s="38"/>
      <c r="T37" s="38"/>
    </row>
    <row r="38" spans="1:20" s="7" customFormat="1" ht="13.15" customHeight="1" x14ac:dyDescent="0.2">
      <c r="A38" s="318" t="s">
        <v>59</v>
      </c>
      <c r="B38" s="319"/>
      <c r="C38" s="319"/>
      <c r="D38" s="319"/>
      <c r="E38" s="320"/>
      <c r="F38" s="319"/>
      <c r="G38" s="319"/>
      <c r="H38" s="319"/>
      <c r="I38" s="319"/>
      <c r="J38" s="319"/>
      <c r="K38" s="319"/>
      <c r="L38" s="319"/>
      <c r="M38" s="319"/>
      <c r="N38" s="319"/>
      <c r="O38" s="319"/>
      <c r="P38" s="319"/>
      <c r="Q38" s="319"/>
      <c r="R38" s="319"/>
      <c r="S38" s="319"/>
      <c r="T38" s="321"/>
    </row>
    <row r="39" spans="1:20" s="7" customFormat="1" ht="8.4499999999999993" customHeight="1" x14ac:dyDescent="0.2">
      <c r="A39" s="336" t="s">
        <v>60</v>
      </c>
      <c r="B39" s="337"/>
      <c r="C39" s="337"/>
      <c r="D39" s="338"/>
      <c r="E39" s="41"/>
      <c r="F39" s="342" t="s">
        <v>148</v>
      </c>
      <c r="G39" s="342"/>
      <c r="H39" s="342"/>
      <c r="I39" s="342"/>
      <c r="J39" s="342"/>
      <c r="K39" s="66"/>
      <c r="L39" s="322" t="s">
        <v>61</v>
      </c>
      <c r="M39" s="323"/>
      <c r="N39" s="323"/>
      <c r="O39" s="323"/>
      <c r="P39" s="323"/>
      <c r="Q39" s="323"/>
      <c r="R39" s="323"/>
      <c r="S39" s="323"/>
      <c r="T39" s="324"/>
    </row>
    <row r="40" spans="1:20" s="7" customFormat="1" ht="16.149999999999999" customHeight="1" x14ac:dyDescent="0.2">
      <c r="A40" s="339"/>
      <c r="B40" s="340"/>
      <c r="C40" s="340"/>
      <c r="D40" s="341"/>
      <c r="E40" s="41"/>
      <c r="F40" s="342"/>
      <c r="G40" s="342"/>
      <c r="H40" s="342"/>
      <c r="I40" s="342"/>
      <c r="J40" s="342"/>
      <c r="K40" s="33"/>
      <c r="L40" s="316" t="s">
        <v>62</v>
      </c>
      <c r="M40" s="317"/>
      <c r="N40" s="190" t="s">
        <v>13</v>
      </c>
      <c r="O40" s="190"/>
      <c r="P40" s="190"/>
      <c r="Q40" s="190" t="s">
        <v>63</v>
      </c>
      <c r="R40" s="190"/>
      <c r="S40" s="316" t="s">
        <v>64</v>
      </c>
      <c r="T40" s="317"/>
    </row>
    <row r="41" spans="1:20" s="7" customFormat="1" ht="12.6" customHeight="1" x14ac:dyDescent="0.2">
      <c r="A41" s="217" t="s">
        <v>65</v>
      </c>
      <c r="B41" s="217"/>
      <c r="C41" s="217" t="s">
        <v>66</v>
      </c>
      <c r="D41" s="217"/>
      <c r="E41" s="65"/>
      <c r="F41" s="217" t="s">
        <v>65</v>
      </c>
      <c r="G41" s="217"/>
      <c r="H41" s="217" t="s">
        <v>66</v>
      </c>
      <c r="I41" s="217"/>
      <c r="J41" s="217"/>
      <c r="K41" s="33"/>
      <c r="L41" s="12" t="s">
        <v>65</v>
      </c>
      <c r="M41" s="12" t="s">
        <v>66</v>
      </c>
      <c r="N41" s="12" t="s">
        <v>65</v>
      </c>
      <c r="O41" s="308" t="s">
        <v>66</v>
      </c>
      <c r="P41" s="309"/>
      <c r="Q41" s="12" t="s">
        <v>65</v>
      </c>
      <c r="R41" s="12" t="s">
        <v>66</v>
      </c>
      <c r="S41" s="26" t="s">
        <v>65</v>
      </c>
      <c r="T41" s="26" t="s">
        <v>66</v>
      </c>
    </row>
    <row r="42" spans="1:20" s="7" customFormat="1" ht="15" customHeight="1" x14ac:dyDescent="0.2">
      <c r="A42" s="216"/>
      <c r="B42" s="216"/>
      <c r="C42" s="216"/>
      <c r="D42" s="216"/>
      <c r="E42" s="39"/>
      <c r="F42" s="216"/>
      <c r="G42" s="216"/>
      <c r="H42" s="216"/>
      <c r="I42" s="216"/>
      <c r="J42" s="216"/>
      <c r="K42" s="33"/>
      <c r="L42" s="166">
        <f>SEPTIEMBRE!S42</f>
        <v>0</v>
      </c>
      <c r="M42" s="166">
        <f>SEPTIEMBRE!T42</f>
        <v>0</v>
      </c>
      <c r="N42" s="89"/>
      <c r="O42" s="168"/>
      <c r="P42" s="169"/>
      <c r="Q42" s="89"/>
      <c r="R42" s="89"/>
      <c r="S42" s="14">
        <f>L42+N42-Q42</f>
        <v>0</v>
      </c>
      <c r="T42" s="14">
        <f>M42+O42-R42</f>
        <v>0</v>
      </c>
    </row>
    <row r="43" spans="1:20" s="7" customFormat="1" ht="4.1500000000000004" customHeight="1" x14ac:dyDescent="0.2">
      <c r="A43" s="33"/>
      <c r="B43" s="33"/>
      <c r="C43" s="33"/>
      <c r="D43" s="33"/>
      <c r="E43" s="33"/>
      <c r="F43" s="33"/>
      <c r="G43" s="33"/>
      <c r="H43" s="33"/>
      <c r="I43" s="33"/>
      <c r="J43" s="34"/>
      <c r="K43" s="34"/>
      <c r="L43" s="34"/>
      <c r="M43" s="35"/>
      <c r="N43" s="36"/>
      <c r="O43" s="36"/>
      <c r="P43" s="36"/>
      <c r="Q43" s="37"/>
      <c r="R43" s="39"/>
      <c r="S43" s="39"/>
      <c r="T43" s="39"/>
    </row>
    <row r="44" spans="1:20" s="7" customFormat="1" ht="13.15" customHeight="1" x14ac:dyDescent="0.2">
      <c r="A44" s="218" t="s">
        <v>67</v>
      </c>
      <c r="B44" s="219"/>
      <c r="C44" s="219"/>
      <c r="D44" s="219"/>
      <c r="E44" s="219"/>
      <c r="F44" s="219"/>
      <c r="G44" s="219"/>
      <c r="H44" s="219"/>
      <c r="I44" s="219"/>
      <c r="J44" s="219"/>
      <c r="K44" s="219"/>
      <c r="L44" s="219"/>
      <c r="M44" s="219"/>
      <c r="N44" s="219"/>
      <c r="O44" s="219"/>
      <c r="P44" s="219"/>
      <c r="Q44" s="219"/>
      <c r="R44" s="219"/>
      <c r="S44" s="219"/>
      <c r="T44" s="220"/>
    </row>
    <row r="45" spans="1:20" s="7" customFormat="1" ht="15" customHeight="1" x14ac:dyDescent="0.2">
      <c r="A45" s="316" t="s">
        <v>68</v>
      </c>
      <c r="B45" s="343"/>
      <c r="C45" s="343"/>
      <c r="D45" s="317"/>
      <c r="E45" s="84"/>
      <c r="F45" s="346" t="s">
        <v>69</v>
      </c>
      <c r="G45" s="347"/>
      <c r="H45" s="347"/>
      <c r="I45" s="348"/>
      <c r="J45" s="84"/>
      <c r="K45" s="316" t="s">
        <v>70</v>
      </c>
      <c r="L45" s="343"/>
      <c r="M45" s="343"/>
      <c r="N45" s="317"/>
      <c r="O45" s="84"/>
      <c r="P45" s="190" t="s">
        <v>71</v>
      </c>
      <c r="Q45" s="190"/>
      <c r="R45" s="190"/>
      <c r="S45" s="15" t="s">
        <v>18</v>
      </c>
      <c r="T45" s="15" t="s">
        <v>19</v>
      </c>
    </row>
    <row r="46" spans="1:20" s="7" customFormat="1" ht="12.6" customHeight="1" x14ac:dyDescent="0.2">
      <c r="A46" s="344" t="s">
        <v>3</v>
      </c>
      <c r="B46" s="345"/>
      <c r="C46" s="15" t="s">
        <v>18</v>
      </c>
      <c r="D46" s="15" t="s">
        <v>19</v>
      </c>
      <c r="E46" s="84"/>
      <c r="F46" s="344" t="s">
        <v>3</v>
      </c>
      <c r="G46" s="345"/>
      <c r="H46" s="15" t="s">
        <v>18</v>
      </c>
      <c r="I46" s="15" t="s">
        <v>19</v>
      </c>
      <c r="J46" s="84"/>
      <c r="K46" s="344" t="s">
        <v>3</v>
      </c>
      <c r="L46" s="345"/>
      <c r="M46" s="15" t="s">
        <v>18</v>
      </c>
      <c r="N46" s="15" t="s">
        <v>19</v>
      </c>
      <c r="O46" s="84"/>
      <c r="P46" s="170" t="s">
        <v>47</v>
      </c>
      <c r="Q46" s="170"/>
      <c r="R46" s="170"/>
      <c r="S46" s="89"/>
      <c r="T46" s="89"/>
    </row>
    <row r="47" spans="1:20" s="7" customFormat="1" ht="15" customHeight="1" x14ac:dyDescent="0.2">
      <c r="A47" s="214" t="s">
        <v>46</v>
      </c>
      <c r="B47" s="215"/>
      <c r="C47" s="89"/>
      <c r="D47" s="89"/>
      <c r="E47" s="84"/>
      <c r="F47" s="214" t="s">
        <v>72</v>
      </c>
      <c r="G47" s="215"/>
      <c r="H47" s="89"/>
      <c r="I47" s="89"/>
      <c r="J47" s="84"/>
      <c r="K47" s="214" t="s">
        <v>55</v>
      </c>
      <c r="L47" s="215"/>
      <c r="M47" s="89"/>
      <c r="N47" s="89"/>
      <c r="O47" s="84"/>
      <c r="P47" s="170" t="s">
        <v>50</v>
      </c>
      <c r="Q47" s="170"/>
      <c r="R47" s="170"/>
      <c r="S47" s="89"/>
      <c r="T47" s="89"/>
    </row>
    <row r="48" spans="1:20" s="7" customFormat="1" ht="15" customHeight="1" x14ac:dyDescent="0.2">
      <c r="A48" s="214" t="s">
        <v>48</v>
      </c>
      <c r="B48" s="215"/>
      <c r="C48" s="89"/>
      <c r="D48" s="89"/>
      <c r="E48" s="84"/>
      <c r="F48" s="214" t="s">
        <v>73</v>
      </c>
      <c r="G48" s="215"/>
      <c r="H48" s="89"/>
      <c r="I48" s="89"/>
      <c r="J48" s="84"/>
      <c r="K48" s="214" t="s">
        <v>56</v>
      </c>
      <c r="L48" s="215"/>
      <c r="M48" s="89"/>
      <c r="N48" s="89"/>
      <c r="O48" s="84"/>
      <c r="P48" s="170" t="s">
        <v>52</v>
      </c>
      <c r="Q48" s="170"/>
      <c r="R48" s="170"/>
      <c r="S48" s="89"/>
      <c r="T48" s="89"/>
    </row>
    <row r="49" spans="1:22" s="7" customFormat="1" ht="15" customHeight="1" x14ac:dyDescent="0.2">
      <c r="A49" s="214" t="s">
        <v>49</v>
      </c>
      <c r="B49" s="215"/>
      <c r="C49" s="89"/>
      <c r="D49" s="89"/>
      <c r="E49" s="84"/>
      <c r="F49" s="214" t="s">
        <v>74</v>
      </c>
      <c r="G49" s="215"/>
      <c r="H49" s="89"/>
      <c r="I49" s="89"/>
      <c r="J49" s="84"/>
      <c r="K49" s="214" t="s">
        <v>57</v>
      </c>
      <c r="L49" s="215"/>
      <c r="M49" s="89"/>
      <c r="N49" s="89"/>
      <c r="O49" s="84"/>
      <c r="P49" s="170" t="s">
        <v>53</v>
      </c>
      <c r="Q49" s="170"/>
      <c r="R49" s="170"/>
      <c r="S49" s="89"/>
      <c r="T49" s="89"/>
    </row>
    <row r="50" spans="1:22" s="7" customFormat="1" ht="15" customHeight="1" x14ac:dyDescent="0.2">
      <c r="A50" s="214" t="s">
        <v>51</v>
      </c>
      <c r="B50" s="215"/>
      <c r="C50" s="89"/>
      <c r="D50" s="89"/>
      <c r="E50" s="84"/>
      <c r="F50" s="33"/>
      <c r="G50" s="33"/>
      <c r="H50" s="33"/>
      <c r="I50" s="33"/>
      <c r="J50" s="84"/>
      <c r="K50" s="214" t="s">
        <v>58</v>
      </c>
      <c r="L50" s="215"/>
      <c r="M50" s="89"/>
      <c r="N50" s="89"/>
      <c r="O50" s="84"/>
      <c r="P50" s="170" t="s">
        <v>54</v>
      </c>
      <c r="Q50" s="170"/>
      <c r="R50" s="170"/>
      <c r="S50" s="89"/>
      <c r="T50" s="89"/>
    </row>
    <row r="51" spans="1:22" s="7" customFormat="1" ht="6.6" customHeight="1" x14ac:dyDescent="0.2">
      <c r="A51" s="33"/>
      <c r="B51" s="33"/>
      <c r="C51" s="33"/>
      <c r="D51" s="33"/>
      <c r="E51" s="33"/>
      <c r="F51" s="33"/>
      <c r="G51" s="33"/>
      <c r="H51" s="33"/>
      <c r="I51" s="33"/>
      <c r="J51" s="33"/>
      <c r="K51" s="33"/>
      <c r="L51" s="33"/>
      <c r="M51" s="33"/>
      <c r="N51" s="33"/>
      <c r="O51" s="33"/>
      <c r="P51" s="33"/>
      <c r="Q51" s="33"/>
      <c r="R51" s="33"/>
      <c r="S51" s="33"/>
      <c r="T51" s="33"/>
    </row>
    <row r="52" spans="1:22" s="1" customFormat="1" ht="12.6" customHeight="1" x14ac:dyDescent="0.2">
      <c r="A52" s="211" t="s">
        <v>197</v>
      </c>
      <c r="B52" s="212"/>
      <c r="C52" s="212"/>
      <c r="D52" s="212"/>
      <c r="E52" s="212"/>
      <c r="F52" s="212"/>
      <c r="G52" s="212"/>
      <c r="H52" s="212"/>
      <c r="I52" s="212"/>
      <c r="J52" s="212"/>
      <c r="K52" s="212"/>
      <c r="L52" s="212"/>
      <c r="M52" s="212"/>
      <c r="N52" s="213"/>
      <c r="O52" s="33"/>
      <c r="P52" s="39"/>
      <c r="Q52" s="39"/>
      <c r="R52" s="39"/>
      <c r="S52" s="39"/>
      <c r="T52" s="39"/>
      <c r="U52" s="7"/>
      <c r="V52" s="7"/>
    </row>
    <row r="53" spans="1:22" s="1" customFormat="1" ht="12" customHeight="1" x14ac:dyDescent="0.2">
      <c r="A53" s="286" t="s">
        <v>147</v>
      </c>
      <c r="B53" s="287"/>
      <c r="C53" s="287"/>
      <c r="D53" s="288"/>
      <c r="E53" s="83"/>
      <c r="F53" s="292" t="s">
        <v>75</v>
      </c>
      <c r="G53" s="293"/>
      <c r="H53" s="293"/>
      <c r="I53" s="294"/>
      <c r="J53" s="83"/>
      <c r="K53" s="292" t="s">
        <v>76</v>
      </c>
      <c r="L53" s="293"/>
      <c r="M53" s="293"/>
      <c r="N53" s="294"/>
      <c r="O53" s="33"/>
      <c r="P53" s="39"/>
      <c r="Q53" s="39"/>
      <c r="R53" s="39"/>
      <c r="S53" s="39"/>
      <c r="T53" s="39"/>
      <c r="U53" s="7"/>
      <c r="V53" s="7"/>
    </row>
    <row r="54" spans="1:22" s="3" customFormat="1" ht="12.6" customHeight="1" x14ac:dyDescent="0.2">
      <c r="A54" s="286"/>
      <c r="B54" s="287"/>
      <c r="C54" s="287"/>
      <c r="D54" s="288"/>
      <c r="E54" s="83"/>
      <c r="F54" s="295" t="s">
        <v>77</v>
      </c>
      <c r="G54" s="295"/>
      <c r="H54" s="295" t="s">
        <v>78</v>
      </c>
      <c r="I54" s="295"/>
      <c r="J54" s="83"/>
      <c r="K54" s="295" t="s">
        <v>77</v>
      </c>
      <c r="L54" s="295"/>
      <c r="M54" s="295" t="s">
        <v>78</v>
      </c>
      <c r="N54" s="295"/>
      <c r="O54" s="40"/>
      <c r="P54" s="37"/>
      <c r="Q54" s="37"/>
      <c r="R54" s="37"/>
      <c r="S54" s="37"/>
      <c r="T54" s="37"/>
      <c r="U54" s="7"/>
      <c r="V54" s="7"/>
    </row>
    <row r="55" spans="1:22" s="3" customFormat="1" ht="10.9" customHeight="1" x14ac:dyDescent="0.2">
      <c r="A55" s="289"/>
      <c r="B55" s="290"/>
      <c r="C55" s="290"/>
      <c r="D55" s="291"/>
      <c r="E55" s="83"/>
      <c r="F55" s="97" t="s">
        <v>79</v>
      </c>
      <c r="G55" s="97" t="s">
        <v>80</v>
      </c>
      <c r="H55" s="95" t="s">
        <v>79</v>
      </c>
      <c r="I55" s="97" t="s">
        <v>80</v>
      </c>
      <c r="J55" s="83"/>
      <c r="K55" s="97" t="s">
        <v>79</v>
      </c>
      <c r="L55" s="97" t="s">
        <v>80</v>
      </c>
      <c r="M55" s="95" t="s">
        <v>79</v>
      </c>
      <c r="N55" s="97" t="s">
        <v>80</v>
      </c>
      <c r="O55" s="41"/>
      <c r="P55" s="37"/>
      <c r="Q55" s="37"/>
      <c r="R55" s="37"/>
      <c r="S55" s="37"/>
      <c r="T55" s="37"/>
      <c r="U55" s="7"/>
      <c r="V55" s="7"/>
    </row>
    <row r="56" spans="1:22" s="7" customFormat="1" ht="13.9" customHeight="1" x14ac:dyDescent="0.2">
      <c r="A56" s="185" t="s">
        <v>81</v>
      </c>
      <c r="B56" s="185"/>
      <c r="C56" s="185"/>
      <c r="D56" s="185"/>
      <c r="E56" s="84"/>
      <c r="F56" s="89"/>
      <c r="G56" s="89"/>
      <c r="H56" s="89"/>
      <c r="I56" s="89"/>
      <c r="J56" s="84"/>
      <c r="K56" s="89"/>
      <c r="L56" s="89"/>
      <c r="M56" s="89"/>
      <c r="N56" s="89"/>
      <c r="O56" s="38"/>
      <c r="P56" s="33"/>
      <c r="Q56" s="33"/>
      <c r="R56" s="33"/>
      <c r="S56" s="33"/>
      <c r="T56" s="33"/>
    </row>
    <row r="57" spans="1:22" s="7" customFormat="1" ht="13.9" customHeight="1" x14ac:dyDescent="0.2">
      <c r="A57" s="185" t="s">
        <v>82</v>
      </c>
      <c r="B57" s="185"/>
      <c r="C57" s="185"/>
      <c r="D57" s="185"/>
      <c r="E57" s="84"/>
      <c r="F57" s="89"/>
      <c r="G57" s="89"/>
      <c r="H57" s="89"/>
      <c r="I57" s="89"/>
      <c r="J57" s="84"/>
      <c r="K57" s="89"/>
      <c r="L57" s="89"/>
      <c r="M57" s="89"/>
      <c r="N57" s="89"/>
      <c r="O57" s="38"/>
      <c r="P57" s="33"/>
      <c r="Q57" s="33"/>
      <c r="R57" s="33"/>
      <c r="S57" s="33"/>
      <c r="T57" s="33"/>
    </row>
    <row r="58" spans="1:22" s="7" customFormat="1" ht="13.9" customHeight="1" x14ac:dyDescent="0.2">
      <c r="A58" s="185" t="s">
        <v>83</v>
      </c>
      <c r="B58" s="185"/>
      <c r="C58" s="185"/>
      <c r="D58" s="185"/>
      <c r="E58" s="84"/>
      <c r="F58" s="16"/>
      <c r="G58" s="16"/>
      <c r="H58" s="16"/>
      <c r="I58" s="16"/>
      <c r="J58" s="84"/>
      <c r="K58" s="16"/>
      <c r="L58" s="16"/>
      <c r="M58" s="16"/>
      <c r="N58" s="16"/>
      <c r="O58" s="38"/>
      <c r="P58" s="33"/>
      <c r="Q58" s="33"/>
      <c r="R58" s="33"/>
      <c r="S58" s="33"/>
      <c r="T58" s="33"/>
    </row>
    <row r="59" spans="1:22" s="7" customFormat="1" ht="13.9" customHeight="1" x14ac:dyDescent="0.2">
      <c r="A59" s="198" t="s">
        <v>84</v>
      </c>
      <c r="B59" s="199"/>
      <c r="C59" s="199"/>
      <c r="D59" s="200"/>
      <c r="E59" s="84"/>
      <c r="F59" s="89"/>
      <c r="G59" s="89"/>
      <c r="H59" s="89"/>
      <c r="I59" s="89"/>
      <c r="J59" s="84"/>
      <c r="K59" s="89"/>
      <c r="L59" s="89"/>
      <c r="M59" s="89"/>
      <c r="N59" s="89"/>
      <c r="O59" s="38"/>
      <c r="P59" s="33"/>
      <c r="Q59" s="33"/>
      <c r="R59" s="33"/>
      <c r="S59" s="33"/>
      <c r="T59" s="33"/>
    </row>
    <row r="60" spans="1:22" s="7" customFormat="1" ht="13.9" customHeight="1" x14ac:dyDescent="0.2">
      <c r="A60" s="198" t="s">
        <v>85</v>
      </c>
      <c r="B60" s="199"/>
      <c r="C60" s="199"/>
      <c r="D60" s="200"/>
      <c r="E60" s="84"/>
      <c r="F60" s="89"/>
      <c r="G60" s="89"/>
      <c r="H60" s="89"/>
      <c r="I60" s="89"/>
      <c r="J60" s="84"/>
      <c r="K60" s="89"/>
      <c r="L60" s="89"/>
      <c r="M60" s="89"/>
      <c r="N60" s="89"/>
      <c r="O60" s="38"/>
      <c r="P60" s="33"/>
      <c r="Q60" s="33"/>
      <c r="R60" s="33"/>
      <c r="S60" s="33"/>
      <c r="T60" s="33"/>
    </row>
    <row r="61" spans="1:22" s="7" customFormat="1" ht="13.9" customHeight="1" x14ac:dyDescent="0.2">
      <c r="A61" s="185" t="s">
        <v>86</v>
      </c>
      <c r="B61" s="185"/>
      <c r="C61" s="185"/>
      <c r="D61" s="185"/>
      <c r="E61" s="84"/>
      <c r="F61" s="89"/>
      <c r="G61" s="89"/>
      <c r="H61" s="89"/>
      <c r="I61" s="89"/>
      <c r="J61" s="84"/>
      <c r="K61" s="89"/>
      <c r="L61" s="89"/>
      <c r="M61" s="89"/>
      <c r="N61" s="89"/>
      <c r="O61" s="38"/>
      <c r="P61" s="33"/>
      <c r="Q61" s="33"/>
      <c r="R61" s="33"/>
      <c r="S61" s="33"/>
      <c r="T61" s="33"/>
    </row>
    <row r="62" spans="1:22" s="7" customFormat="1" ht="7.15" customHeight="1" x14ac:dyDescent="0.2">
      <c r="A62" s="42"/>
      <c r="B62" s="42"/>
      <c r="C62" s="42"/>
      <c r="D62" s="42"/>
      <c r="E62" s="42"/>
      <c r="F62" s="42"/>
      <c r="G62" s="43"/>
      <c r="H62" s="44"/>
      <c r="I62" s="44"/>
      <c r="J62" s="44"/>
      <c r="K62" s="44"/>
      <c r="L62" s="44"/>
      <c r="M62" s="33"/>
      <c r="N62" s="33"/>
      <c r="O62" s="33"/>
      <c r="P62" s="33"/>
      <c r="Q62" s="33"/>
      <c r="R62" s="33"/>
      <c r="S62" s="33"/>
      <c r="T62" s="33"/>
    </row>
    <row r="63" spans="1:22" s="7" customFormat="1" ht="18.600000000000001" customHeight="1" x14ac:dyDescent="0.2">
      <c r="A63" s="174" t="s">
        <v>198</v>
      </c>
      <c r="B63" s="175"/>
      <c r="C63" s="175"/>
      <c r="D63" s="176"/>
      <c r="E63" s="27"/>
      <c r="F63" s="342" t="s">
        <v>199</v>
      </c>
      <c r="G63" s="342"/>
      <c r="H63" s="342"/>
      <c r="I63" s="342"/>
      <c r="J63" s="17"/>
      <c r="K63" s="174" t="s">
        <v>200</v>
      </c>
      <c r="L63" s="175"/>
      <c r="M63" s="176"/>
      <c r="N63" s="33"/>
      <c r="O63" s="27"/>
      <c r="P63" s="336" t="s">
        <v>201</v>
      </c>
      <c r="Q63" s="337"/>
      <c r="R63" s="338"/>
      <c r="S63" s="184" t="s">
        <v>18</v>
      </c>
      <c r="T63" s="184" t="s">
        <v>19</v>
      </c>
    </row>
    <row r="64" spans="1:22" s="7" customFormat="1" ht="13.15" customHeight="1" x14ac:dyDescent="0.2">
      <c r="A64" s="299" t="s">
        <v>87</v>
      </c>
      <c r="B64" s="300"/>
      <c r="C64" s="15" t="s">
        <v>18</v>
      </c>
      <c r="D64" s="15" t="s">
        <v>19</v>
      </c>
      <c r="E64" s="67"/>
      <c r="F64" s="191" t="s">
        <v>88</v>
      </c>
      <c r="G64" s="191"/>
      <c r="H64" s="15" t="s">
        <v>18</v>
      </c>
      <c r="I64" s="15" t="s">
        <v>19</v>
      </c>
      <c r="K64" s="296" t="s">
        <v>89</v>
      </c>
      <c r="L64" s="296"/>
      <c r="M64" s="89"/>
      <c r="N64" s="33"/>
      <c r="O64" s="11"/>
      <c r="P64" s="339"/>
      <c r="Q64" s="340"/>
      <c r="R64" s="341"/>
      <c r="S64" s="184"/>
      <c r="T64" s="184"/>
    </row>
    <row r="65" spans="1:20" s="7" customFormat="1" ht="13.9" customHeight="1" x14ac:dyDescent="0.2">
      <c r="A65" s="185" t="s">
        <v>90</v>
      </c>
      <c r="B65" s="185"/>
      <c r="C65" s="87"/>
      <c r="D65" s="89"/>
      <c r="E65" s="1"/>
      <c r="F65" s="207" t="s">
        <v>91</v>
      </c>
      <c r="G65" s="207"/>
      <c r="H65" s="89"/>
      <c r="I65" s="89"/>
      <c r="K65" s="296" t="s">
        <v>92</v>
      </c>
      <c r="L65" s="296"/>
      <c r="M65" s="89"/>
      <c r="N65" s="33"/>
      <c r="O65" s="11"/>
      <c r="P65" s="307" t="s">
        <v>180</v>
      </c>
      <c r="Q65" s="307"/>
      <c r="R65" s="307"/>
      <c r="S65" s="216"/>
      <c r="T65" s="216"/>
    </row>
    <row r="66" spans="1:20" s="7" customFormat="1" ht="13.9" customHeight="1" x14ac:dyDescent="0.2">
      <c r="A66" s="185" t="s">
        <v>93</v>
      </c>
      <c r="B66" s="185"/>
      <c r="C66" s="87"/>
      <c r="D66" s="89"/>
      <c r="E66" s="1"/>
      <c r="F66" s="207" t="s">
        <v>94</v>
      </c>
      <c r="G66" s="207"/>
      <c r="H66" s="89"/>
      <c r="I66" s="89"/>
      <c r="K66" s="296" t="s">
        <v>95</v>
      </c>
      <c r="L66" s="296"/>
      <c r="M66" s="89"/>
      <c r="N66" s="33"/>
      <c r="O66" s="11"/>
      <c r="P66" s="307"/>
      <c r="Q66" s="307"/>
      <c r="R66" s="307"/>
      <c r="S66" s="216"/>
      <c r="T66" s="216"/>
    </row>
    <row r="67" spans="1:20" s="7" customFormat="1" ht="13.9" customHeight="1" x14ac:dyDescent="0.2">
      <c r="A67" s="185" t="s">
        <v>96</v>
      </c>
      <c r="B67" s="185"/>
      <c r="C67" s="87"/>
      <c r="D67" s="89"/>
      <c r="E67" s="1"/>
      <c r="F67" s="207" t="s">
        <v>97</v>
      </c>
      <c r="G67" s="207"/>
      <c r="H67" s="89"/>
      <c r="I67" s="89"/>
      <c r="K67" s="296" t="s">
        <v>98</v>
      </c>
      <c r="L67" s="296"/>
      <c r="M67" s="89"/>
      <c r="N67" s="33"/>
      <c r="O67" s="11"/>
      <c r="P67" s="307" t="s">
        <v>181</v>
      </c>
      <c r="Q67" s="307"/>
      <c r="R67" s="307"/>
      <c r="S67" s="216"/>
      <c r="T67" s="216"/>
    </row>
    <row r="68" spans="1:20" s="7" customFormat="1" ht="13.9" customHeight="1" x14ac:dyDescent="0.2">
      <c r="A68" s="185" t="s">
        <v>99</v>
      </c>
      <c r="B68" s="185"/>
      <c r="C68" s="87"/>
      <c r="D68" s="89"/>
      <c r="E68" s="1"/>
      <c r="F68" s="207" t="s">
        <v>100</v>
      </c>
      <c r="G68" s="207"/>
      <c r="H68" s="89"/>
      <c r="I68" s="89"/>
      <c r="K68" s="296" t="s">
        <v>101</v>
      </c>
      <c r="L68" s="296"/>
      <c r="M68" s="89"/>
      <c r="N68" s="33"/>
      <c r="O68" s="11"/>
      <c r="P68" s="307"/>
      <c r="Q68" s="307"/>
      <c r="R68" s="307"/>
      <c r="S68" s="216"/>
      <c r="T68" s="216"/>
    </row>
    <row r="69" spans="1:20" s="7" customFormat="1" ht="13.9" customHeight="1" x14ac:dyDescent="0.2">
      <c r="A69" s="185" t="s">
        <v>102</v>
      </c>
      <c r="B69" s="185"/>
      <c r="C69" s="87"/>
      <c r="D69" s="89"/>
      <c r="E69" s="1"/>
      <c r="F69" s="207" t="s">
        <v>103</v>
      </c>
      <c r="G69" s="207"/>
      <c r="H69" s="89"/>
      <c r="I69" s="89"/>
      <c r="K69" s="296" t="s">
        <v>155</v>
      </c>
      <c r="L69" s="296"/>
      <c r="M69" s="89"/>
      <c r="N69" s="33"/>
      <c r="O69" s="38"/>
      <c r="P69" s="33"/>
      <c r="Q69" s="33"/>
      <c r="R69" s="33"/>
      <c r="S69" s="33"/>
      <c r="T69" s="33"/>
    </row>
    <row r="70" spans="1:20" s="7" customFormat="1" ht="13.9" customHeight="1" x14ac:dyDescent="0.2">
      <c r="A70" s="185" t="s">
        <v>104</v>
      </c>
      <c r="B70" s="185"/>
      <c r="C70" s="87"/>
      <c r="D70" s="89"/>
      <c r="E70" s="1"/>
      <c r="F70" s="297" t="s">
        <v>105</v>
      </c>
      <c r="G70" s="298"/>
      <c r="H70" s="89"/>
      <c r="I70" s="89"/>
      <c r="K70" s="296" t="s">
        <v>106</v>
      </c>
      <c r="L70" s="296"/>
      <c r="M70" s="89"/>
      <c r="N70" s="33"/>
      <c r="O70" s="38"/>
      <c r="P70" s="33"/>
      <c r="Q70" s="33"/>
      <c r="R70" s="33"/>
      <c r="S70" s="33"/>
      <c r="T70" s="33"/>
    </row>
    <row r="71" spans="1:20" s="7" customFormat="1" ht="13.9" customHeight="1" x14ac:dyDescent="0.2">
      <c r="A71" s="170" t="s">
        <v>154</v>
      </c>
      <c r="B71" s="170"/>
      <c r="C71" s="87"/>
      <c r="D71" s="89"/>
      <c r="E71" s="1"/>
      <c r="F71" s="207" t="s">
        <v>107</v>
      </c>
      <c r="G71" s="207"/>
      <c r="H71" s="89"/>
      <c r="I71" s="89"/>
      <c r="K71" s="189" t="s">
        <v>196</v>
      </c>
      <c r="L71" s="189"/>
      <c r="M71" s="108">
        <f>SUM(M64:M70)</f>
        <v>0</v>
      </c>
      <c r="N71" s="33"/>
      <c r="O71" s="38"/>
      <c r="P71" s="33"/>
      <c r="Q71" s="33"/>
      <c r="R71" s="33"/>
      <c r="S71" s="33"/>
      <c r="T71" s="33"/>
    </row>
    <row r="72" spans="1:20" s="7" customFormat="1" ht="13.9" customHeight="1" x14ac:dyDescent="0.2">
      <c r="A72" s="185" t="s">
        <v>158</v>
      </c>
      <c r="B72" s="185"/>
      <c r="C72" s="87"/>
      <c r="D72" s="89"/>
      <c r="E72" s="1"/>
      <c r="F72" s="207" t="s">
        <v>162</v>
      </c>
      <c r="G72" s="207"/>
      <c r="H72" s="89"/>
      <c r="I72" s="89"/>
      <c r="K72" s="33"/>
      <c r="L72" s="33"/>
      <c r="N72" s="33"/>
      <c r="O72" s="38"/>
      <c r="P72" s="33"/>
      <c r="Q72" s="33"/>
      <c r="R72" s="33"/>
      <c r="S72" s="33"/>
      <c r="T72" s="33"/>
    </row>
    <row r="73" spans="1:20" s="7" customFormat="1" ht="13.9" customHeight="1" x14ac:dyDescent="0.2">
      <c r="A73" s="189" t="s">
        <v>196</v>
      </c>
      <c r="B73" s="189"/>
      <c r="C73" s="107">
        <f>SUM(C65:C72)</f>
        <v>0</v>
      </c>
      <c r="D73" s="108">
        <f>SUM(D65:D72)</f>
        <v>0</v>
      </c>
      <c r="E73" s="1"/>
      <c r="F73" s="189" t="s">
        <v>196</v>
      </c>
      <c r="G73" s="189"/>
      <c r="H73" s="107">
        <f>SUM(H65:H72)</f>
        <v>0</v>
      </c>
      <c r="I73" s="108">
        <f>SUM(I65:I72)</f>
        <v>0</v>
      </c>
      <c r="K73" s="33"/>
      <c r="L73" s="33"/>
      <c r="M73" s="190" t="s">
        <v>159</v>
      </c>
      <c r="N73" s="190"/>
      <c r="O73" s="190"/>
      <c r="P73" s="190"/>
      <c r="Q73" s="190"/>
      <c r="R73" s="190"/>
      <c r="S73" s="190"/>
      <c r="T73" s="190"/>
    </row>
    <row r="74" spans="1:20" s="7" customFormat="1" ht="6.6" customHeight="1" x14ac:dyDescent="0.2">
      <c r="A74" s="33"/>
      <c r="B74" s="33"/>
      <c r="C74" s="33"/>
      <c r="D74" s="33"/>
      <c r="E74" s="39"/>
      <c r="F74" s="33"/>
      <c r="G74" s="33"/>
      <c r="H74" s="33"/>
      <c r="I74" s="33"/>
      <c r="K74" s="33"/>
      <c r="L74" s="33"/>
      <c r="M74" s="191" t="s">
        <v>3</v>
      </c>
      <c r="N74" s="191"/>
      <c r="O74" s="191"/>
      <c r="P74" s="191"/>
      <c r="Q74" s="191"/>
      <c r="R74" s="192" t="s">
        <v>110</v>
      </c>
      <c r="S74" s="193" t="s">
        <v>111</v>
      </c>
      <c r="T74" s="193" t="s">
        <v>112</v>
      </c>
    </row>
    <row r="75" spans="1:20" s="7" customFormat="1" ht="13.5" customHeight="1" x14ac:dyDescent="0.2">
      <c r="A75" s="33"/>
      <c r="B75" s="33"/>
      <c r="C75" s="33"/>
      <c r="D75" s="33"/>
      <c r="E75" s="39"/>
      <c r="F75" s="33"/>
      <c r="G75" s="33"/>
      <c r="H75" s="33"/>
      <c r="I75" s="33"/>
      <c r="K75" s="33"/>
      <c r="L75" s="33"/>
      <c r="M75" s="191"/>
      <c r="N75" s="191"/>
      <c r="O75" s="191"/>
      <c r="P75" s="191"/>
      <c r="Q75" s="191"/>
      <c r="R75" s="193"/>
      <c r="S75" s="184"/>
      <c r="T75" s="184"/>
    </row>
    <row r="76" spans="1:20" s="7" customFormat="1" ht="13.5" customHeight="1" x14ac:dyDescent="0.2">
      <c r="A76" s="33"/>
      <c r="B76" s="201" t="s">
        <v>150</v>
      </c>
      <c r="C76" s="202"/>
      <c r="D76" s="202"/>
      <c r="E76" s="202"/>
      <c r="F76" s="203"/>
      <c r="G76" s="195" t="s">
        <v>20</v>
      </c>
      <c r="H76" s="196"/>
      <c r="I76" s="197"/>
      <c r="K76" s="33"/>
      <c r="L76" s="33"/>
      <c r="M76" s="194" t="s">
        <v>138</v>
      </c>
      <c r="N76" s="194"/>
      <c r="O76" s="194"/>
      <c r="P76" s="194"/>
      <c r="Q76" s="194"/>
      <c r="R76" s="89"/>
      <c r="S76" s="88"/>
      <c r="T76" s="88"/>
    </row>
    <row r="77" spans="1:20" s="7" customFormat="1" ht="15" customHeight="1" x14ac:dyDescent="0.2">
      <c r="A77" s="33"/>
      <c r="B77" s="204"/>
      <c r="C77" s="205"/>
      <c r="D77" s="205"/>
      <c r="E77" s="205"/>
      <c r="F77" s="206"/>
      <c r="G77" s="71" t="s">
        <v>153</v>
      </c>
      <c r="H77" s="70" t="s">
        <v>21</v>
      </c>
      <c r="I77" s="70" t="s">
        <v>152</v>
      </c>
      <c r="K77" s="33"/>
      <c r="L77" s="33"/>
      <c r="M77" s="194" t="s">
        <v>139</v>
      </c>
      <c r="N77" s="194"/>
      <c r="O77" s="194"/>
      <c r="P77" s="194"/>
      <c r="Q77" s="194"/>
      <c r="R77" s="89"/>
      <c r="S77" s="88"/>
      <c r="T77" s="88"/>
    </row>
    <row r="78" spans="1:20" s="7" customFormat="1" ht="14.45" customHeight="1" x14ac:dyDescent="0.2">
      <c r="A78" s="33"/>
      <c r="B78" s="198" t="s">
        <v>113</v>
      </c>
      <c r="C78" s="199"/>
      <c r="D78" s="199"/>
      <c r="E78" s="199"/>
      <c r="F78" s="200"/>
      <c r="G78" s="99"/>
      <c r="H78" s="99"/>
      <c r="I78" s="99"/>
      <c r="K78" s="33"/>
      <c r="L78" s="33"/>
      <c r="M78" s="170" t="s">
        <v>140</v>
      </c>
      <c r="N78" s="170"/>
      <c r="O78" s="170"/>
      <c r="P78" s="170"/>
      <c r="Q78" s="170"/>
      <c r="R78" s="89"/>
      <c r="S78" s="88"/>
      <c r="T78" s="88"/>
    </row>
    <row r="79" spans="1:20" s="7" customFormat="1" ht="13.5" customHeight="1" x14ac:dyDescent="0.2">
      <c r="A79" s="33"/>
      <c r="B79" s="198" t="s">
        <v>114</v>
      </c>
      <c r="C79" s="199"/>
      <c r="D79" s="199"/>
      <c r="E79" s="199"/>
      <c r="F79" s="200"/>
      <c r="G79" s="99"/>
      <c r="H79" s="99"/>
      <c r="I79" s="99"/>
      <c r="K79" s="33"/>
      <c r="L79" s="33"/>
      <c r="M79" s="194" t="s">
        <v>141</v>
      </c>
      <c r="N79" s="194"/>
      <c r="O79" s="194"/>
      <c r="P79" s="194"/>
      <c r="Q79" s="194"/>
      <c r="R79" s="89"/>
      <c r="S79" s="88"/>
      <c r="T79" s="88"/>
    </row>
    <row r="80" spans="1:20" s="7" customFormat="1" ht="13.5" customHeight="1" x14ac:dyDescent="0.2">
      <c r="A80" s="33"/>
      <c r="B80" s="198" t="s">
        <v>182</v>
      </c>
      <c r="C80" s="199"/>
      <c r="D80" s="199"/>
      <c r="E80" s="199"/>
      <c r="F80" s="200"/>
      <c r="G80" s="99"/>
      <c r="H80" s="99"/>
      <c r="I80" s="99"/>
      <c r="K80" s="33"/>
      <c r="L80" s="33"/>
      <c r="M80" s="194" t="s">
        <v>142</v>
      </c>
      <c r="N80" s="194"/>
      <c r="O80" s="194"/>
      <c r="P80" s="194"/>
      <c r="Q80" s="194"/>
      <c r="R80" s="19"/>
      <c r="S80" s="89"/>
      <c r="T80" s="89"/>
    </row>
    <row r="81" spans="1:20" s="7" customFormat="1" ht="13.5" customHeight="1" x14ac:dyDescent="0.2">
      <c r="A81" s="33"/>
      <c r="B81" s="198" t="s">
        <v>115</v>
      </c>
      <c r="C81" s="199"/>
      <c r="D81" s="199"/>
      <c r="E81" s="199"/>
      <c r="F81" s="200"/>
      <c r="G81" s="99"/>
      <c r="H81" s="99"/>
      <c r="I81" s="99"/>
      <c r="K81" s="33"/>
      <c r="L81" s="33"/>
      <c r="M81" s="194" t="s">
        <v>145</v>
      </c>
      <c r="N81" s="194"/>
      <c r="O81" s="194"/>
      <c r="P81" s="194"/>
      <c r="Q81" s="194"/>
      <c r="R81" s="89"/>
      <c r="S81" s="88"/>
      <c r="T81" s="88"/>
    </row>
    <row r="82" spans="1:20" s="7" customFormat="1" ht="13.5" customHeight="1" x14ac:dyDescent="0.2">
      <c r="A82" s="33"/>
      <c r="B82" s="349" t="s">
        <v>183</v>
      </c>
      <c r="C82" s="350"/>
      <c r="D82" s="350"/>
      <c r="E82" s="350"/>
      <c r="F82" s="351"/>
      <c r="G82" s="99"/>
      <c r="H82" s="99"/>
      <c r="I82" s="99"/>
      <c r="K82" s="33"/>
      <c r="L82" s="33"/>
      <c r="M82" s="194" t="s">
        <v>160</v>
      </c>
      <c r="N82" s="194"/>
      <c r="O82" s="194"/>
      <c r="P82" s="194"/>
      <c r="Q82" s="194"/>
      <c r="R82" s="89"/>
      <c r="S82" s="89"/>
      <c r="T82" s="89"/>
    </row>
    <row r="83" spans="1:20" s="7" customFormat="1" ht="13.5" customHeight="1" x14ac:dyDescent="0.2">
      <c r="A83" s="33"/>
      <c r="B83" s="198" t="s">
        <v>117</v>
      </c>
      <c r="C83" s="199"/>
      <c r="D83" s="199"/>
      <c r="E83" s="199"/>
      <c r="F83" s="200"/>
      <c r="G83" s="99"/>
      <c r="H83" s="99"/>
      <c r="I83" s="99"/>
      <c r="K83" s="33"/>
      <c r="L83" s="33"/>
      <c r="M83" s="178" t="s">
        <v>151</v>
      </c>
      <c r="N83" s="179"/>
      <c r="O83" s="179"/>
      <c r="P83" s="179"/>
      <c r="Q83" s="180"/>
      <c r="R83" s="184" t="s">
        <v>110</v>
      </c>
      <c r="S83" s="184" t="s">
        <v>111</v>
      </c>
      <c r="T83" s="184" t="s">
        <v>112</v>
      </c>
    </row>
    <row r="84" spans="1:20" s="7" customFormat="1" ht="13.5" customHeight="1" x14ac:dyDescent="0.2">
      <c r="A84" s="33"/>
      <c r="B84" s="198" t="s">
        <v>119</v>
      </c>
      <c r="C84" s="199"/>
      <c r="D84" s="199"/>
      <c r="E84" s="199"/>
      <c r="F84" s="200"/>
      <c r="G84" s="99"/>
      <c r="H84" s="99"/>
      <c r="I84" s="99"/>
      <c r="K84" s="33"/>
      <c r="L84" s="33"/>
      <c r="M84" s="181"/>
      <c r="N84" s="182"/>
      <c r="O84" s="182"/>
      <c r="P84" s="182"/>
      <c r="Q84" s="183"/>
      <c r="R84" s="184"/>
      <c r="S84" s="184"/>
      <c r="T84" s="184"/>
    </row>
    <row r="85" spans="1:20" s="7" customFormat="1" ht="13.5" customHeight="1" x14ac:dyDescent="0.2">
      <c r="A85" s="33"/>
      <c r="B85" s="33"/>
      <c r="C85" s="33"/>
      <c r="D85" s="33"/>
      <c r="E85" s="33"/>
      <c r="F85" s="33"/>
      <c r="G85" s="33"/>
      <c r="H85" s="33"/>
      <c r="I85" s="33"/>
      <c r="J85" s="33"/>
      <c r="K85" s="33"/>
      <c r="L85" s="33"/>
      <c r="M85" s="185" t="s">
        <v>143</v>
      </c>
      <c r="N85" s="185"/>
      <c r="O85" s="185"/>
      <c r="P85" s="185"/>
      <c r="Q85" s="185"/>
      <c r="R85" s="89"/>
      <c r="S85" s="88"/>
      <c r="T85" s="88"/>
    </row>
    <row r="86" spans="1:20" s="7" customFormat="1" ht="13.5" customHeight="1" x14ac:dyDescent="0.2">
      <c r="A86" s="186" t="s">
        <v>149</v>
      </c>
      <c r="B86" s="187"/>
      <c r="C86" s="187"/>
      <c r="D86" s="187"/>
      <c r="E86" s="187"/>
      <c r="F86" s="187"/>
      <c r="G86" s="187"/>
      <c r="H86" s="188"/>
      <c r="I86" s="33"/>
      <c r="J86" s="33"/>
      <c r="K86" s="33"/>
      <c r="L86" s="33"/>
      <c r="M86" s="185" t="s">
        <v>169</v>
      </c>
      <c r="N86" s="185"/>
      <c r="O86" s="185"/>
      <c r="P86" s="185"/>
      <c r="Q86" s="185"/>
      <c r="R86" s="89"/>
      <c r="S86" s="88"/>
      <c r="T86" s="88"/>
    </row>
    <row r="87" spans="1:20" s="7" customFormat="1" ht="13.5" customHeight="1" x14ac:dyDescent="0.2">
      <c r="A87" s="167" t="s">
        <v>167</v>
      </c>
      <c r="B87" s="167"/>
      <c r="C87" s="167"/>
      <c r="D87" s="167"/>
      <c r="E87" s="167"/>
      <c r="F87" s="167"/>
      <c r="G87" s="168"/>
      <c r="H87" s="169"/>
      <c r="I87" s="33"/>
      <c r="J87" s="33"/>
      <c r="K87" s="33"/>
      <c r="L87" s="33"/>
      <c r="M87" s="185" t="s">
        <v>168</v>
      </c>
      <c r="N87" s="185"/>
      <c r="O87" s="185"/>
      <c r="P87" s="185"/>
      <c r="Q87" s="185"/>
      <c r="R87" s="89"/>
      <c r="S87" s="88"/>
      <c r="T87" s="88"/>
    </row>
    <row r="88" spans="1:20" s="7" customFormat="1" ht="13.5" customHeight="1" x14ac:dyDescent="0.2">
      <c r="A88" s="167" t="s">
        <v>116</v>
      </c>
      <c r="B88" s="167"/>
      <c r="C88" s="167"/>
      <c r="D88" s="167"/>
      <c r="E88" s="167"/>
      <c r="F88" s="167"/>
      <c r="G88" s="168"/>
      <c r="H88" s="169"/>
      <c r="I88" s="33"/>
      <c r="J88" s="33"/>
      <c r="K88" s="33"/>
      <c r="L88" s="33"/>
      <c r="M88" s="185" t="s">
        <v>144</v>
      </c>
      <c r="N88" s="185"/>
      <c r="O88" s="185"/>
      <c r="P88" s="185"/>
      <c r="Q88" s="185"/>
      <c r="R88" s="89"/>
      <c r="S88" s="88"/>
      <c r="T88" s="88"/>
    </row>
    <row r="89" spans="1:20" s="7" customFormat="1" ht="14.25" customHeight="1" x14ac:dyDescent="0.2">
      <c r="A89" s="167" t="s">
        <v>118</v>
      </c>
      <c r="B89" s="167"/>
      <c r="C89" s="167"/>
      <c r="D89" s="167"/>
      <c r="E89" s="167"/>
      <c r="F89" s="167"/>
      <c r="G89" s="168"/>
      <c r="H89" s="169"/>
      <c r="I89" s="33"/>
      <c r="J89" s="68"/>
      <c r="K89" s="68"/>
      <c r="L89" s="68"/>
      <c r="M89" s="185" t="s">
        <v>145</v>
      </c>
      <c r="N89" s="185"/>
      <c r="O89" s="185"/>
      <c r="P89" s="185"/>
      <c r="Q89" s="185"/>
      <c r="R89" s="89"/>
      <c r="S89" s="88"/>
      <c r="T89" s="88"/>
    </row>
    <row r="90" spans="1:20" s="2" customFormat="1" ht="14.25" customHeight="1" x14ac:dyDescent="0.2">
      <c r="A90" s="167" t="s">
        <v>166</v>
      </c>
      <c r="B90" s="167"/>
      <c r="C90" s="167"/>
      <c r="D90" s="167"/>
      <c r="E90" s="167"/>
      <c r="F90" s="167"/>
      <c r="G90" s="168"/>
      <c r="H90" s="169"/>
      <c r="I90" s="32"/>
      <c r="J90" s="33"/>
      <c r="K90" s="33"/>
      <c r="L90" s="33"/>
      <c r="M90" s="185" t="s">
        <v>160</v>
      </c>
      <c r="N90" s="185"/>
      <c r="O90" s="185"/>
      <c r="P90" s="185"/>
      <c r="Q90" s="185"/>
      <c r="R90" s="89"/>
      <c r="S90" s="88"/>
      <c r="T90" s="88"/>
    </row>
    <row r="91" spans="1:20" s="7" customFormat="1" ht="14.25" customHeight="1" x14ac:dyDescent="0.2">
      <c r="A91" s="167" t="s">
        <v>120</v>
      </c>
      <c r="B91" s="167"/>
      <c r="C91" s="167"/>
      <c r="D91" s="167"/>
      <c r="E91" s="167"/>
      <c r="F91" s="167"/>
      <c r="G91" s="168"/>
      <c r="H91" s="169"/>
      <c r="I91" s="33"/>
      <c r="J91" s="69"/>
      <c r="K91" s="62"/>
      <c r="L91" s="62"/>
      <c r="M91" s="62"/>
      <c r="N91" s="62"/>
      <c r="O91" s="62"/>
      <c r="P91" s="62"/>
      <c r="Q91" s="62"/>
      <c r="R91" s="62"/>
      <c r="S91" s="62"/>
      <c r="T91" s="62"/>
    </row>
    <row r="92" spans="1:20" s="7" customFormat="1" ht="14.25" customHeight="1" x14ac:dyDescent="0.2">
      <c r="A92" s="167" t="s">
        <v>165</v>
      </c>
      <c r="B92" s="167"/>
      <c r="C92" s="167"/>
      <c r="D92" s="167"/>
      <c r="E92" s="167"/>
      <c r="F92" s="167"/>
      <c r="G92" s="168"/>
      <c r="H92" s="169"/>
      <c r="I92" s="33"/>
      <c r="J92" s="171" t="s">
        <v>121</v>
      </c>
      <c r="K92" s="172"/>
      <c r="L92" s="172"/>
      <c r="M92" s="173"/>
      <c r="N92" s="14" t="s">
        <v>24</v>
      </c>
      <c r="O92" s="33"/>
      <c r="P92" s="33"/>
      <c r="Q92" s="174" t="s">
        <v>146</v>
      </c>
      <c r="R92" s="175"/>
      <c r="S92" s="175"/>
      <c r="T92" s="176"/>
    </row>
    <row r="93" spans="1:20" s="7" customFormat="1" ht="14.25" customHeight="1" x14ac:dyDescent="0.2">
      <c r="A93" s="167" t="s">
        <v>164</v>
      </c>
      <c r="B93" s="167"/>
      <c r="C93" s="167"/>
      <c r="D93" s="167"/>
      <c r="E93" s="167"/>
      <c r="F93" s="167"/>
      <c r="G93" s="168"/>
      <c r="H93" s="169"/>
      <c r="I93" s="33"/>
      <c r="J93" s="167" t="s">
        <v>177</v>
      </c>
      <c r="K93" s="167"/>
      <c r="L93" s="167"/>
      <c r="M93" s="167"/>
      <c r="N93" s="89"/>
      <c r="O93" s="33"/>
      <c r="P93" s="33"/>
      <c r="Q93" s="177" t="s">
        <v>3</v>
      </c>
      <c r="R93" s="177"/>
      <c r="S93" s="177"/>
      <c r="T93" s="100" t="s">
        <v>6</v>
      </c>
    </row>
    <row r="94" spans="1:20" s="7" customFormat="1" ht="14.25" customHeight="1" x14ac:dyDescent="0.2">
      <c r="A94" s="167" t="s">
        <v>163</v>
      </c>
      <c r="B94" s="167"/>
      <c r="C94" s="167"/>
      <c r="D94" s="167"/>
      <c r="E94" s="167"/>
      <c r="F94" s="167"/>
      <c r="G94" s="168"/>
      <c r="H94" s="169"/>
      <c r="I94" s="33"/>
      <c r="J94" s="167" t="s">
        <v>178</v>
      </c>
      <c r="K94" s="167"/>
      <c r="L94" s="167"/>
      <c r="M94" s="167"/>
      <c r="N94" s="89"/>
      <c r="O94" s="33"/>
      <c r="P94" s="33"/>
      <c r="Q94" s="170" t="s">
        <v>108</v>
      </c>
      <c r="R94" s="170"/>
      <c r="S94" s="170"/>
      <c r="T94" s="89"/>
    </row>
    <row r="95" spans="1:20" s="7" customFormat="1" ht="14.25" customHeight="1" x14ac:dyDescent="0.2">
      <c r="A95" s="167" t="s">
        <v>122</v>
      </c>
      <c r="B95" s="167"/>
      <c r="C95" s="167"/>
      <c r="D95" s="167"/>
      <c r="E95" s="167"/>
      <c r="F95" s="167"/>
      <c r="G95" s="168"/>
      <c r="H95" s="169"/>
      <c r="I95" s="33"/>
      <c r="J95" s="167" t="s">
        <v>179</v>
      </c>
      <c r="K95" s="167"/>
      <c r="L95" s="167"/>
      <c r="M95" s="167"/>
      <c r="N95" s="89"/>
      <c r="O95" s="33"/>
      <c r="P95" s="33"/>
      <c r="Q95" s="170" t="s">
        <v>109</v>
      </c>
      <c r="R95" s="170"/>
      <c r="S95" s="170"/>
      <c r="T95" s="89"/>
    </row>
    <row r="96" spans="1:20" s="7" customFormat="1" ht="14.25" customHeight="1" x14ac:dyDescent="0.2">
      <c r="A96" s="33"/>
      <c r="B96" s="33"/>
      <c r="C96" s="33"/>
      <c r="D96" s="33"/>
      <c r="E96" s="33"/>
      <c r="F96" s="33"/>
      <c r="G96" s="33"/>
      <c r="H96" s="33"/>
      <c r="I96" s="33"/>
      <c r="J96" s="33"/>
      <c r="K96" s="33"/>
      <c r="L96" s="33"/>
      <c r="M96" s="33"/>
      <c r="N96" s="33"/>
      <c r="O96" s="33"/>
      <c r="P96" s="33"/>
      <c r="Q96" s="33"/>
      <c r="R96" s="33"/>
      <c r="S96" s="33"/>
      <c r="T96" s="33"/>
    </row>
    <row r="97" spans="1:20" s="6" customFormat="1" ht="6" customHeight="1" x14ac:dyDescent="0.2">
      <c r="A97" s="33"/>
      <c r="B97" s="33"/>
      <c r="C97" s="33"/>
      <c r="D97" s="33"/>
      <c r="E97" s="33"/>
      <c r="F97" s="33"/>
      <c r="G97" s="33"/>
      <c r="H97" s="33"/>
      <c r="I97" s="33"/>
      <c r="J97" s="33"/>
      <c r="K97" s="33"/>
      <c r="L97" s="33"/>
      <c r="M97" s="33"/>
      <c r="N97" s="33"/>
      <c r="O97" s="33"/>
      <c r="P97" s="33"/>
      <c r="Q97" s="33"/>
      <c r="R97" s="33"/>
      <c r="S97" s="33"/>
      <c r="T97" s="33"/>
    </row>
    <row r="98" spans="1:20" s="6" customFormat="1" ht="11.45" customHeight="1" x14ac:dyDescent="0.2">
      <c r="A98" s="353" t="s">
        <v>184</v>
      </c>
      <c r="B98" s="353"/>
      <c r="C98" s="353"/>
      <c r="D98" s="353"/>
      <c r="E98" s="353"/>
      <c r="F98" s="353"/>
      <c r="G98" s="353"/>
      <c r="H98" s="353"/>
      <c r="I98" s="353"/>
      <c r="J98" s="353"/>
      <c r="K98" s="353"/>
      <c r="L98" s="353"/>
      <c r="M98" s="353"/>
      <c r="N98" s="353"/>
      <c r="O98" s="353"/>
      <c r="P98" s="353"/>
      <c r="Q98" s="353"/>
      <c r="R98" s="353"/>
      <c r="S98" s="353"/>
      <c r="T98" s="353"/>
    </row>
    <row r="99" spans="1:20" ht="21" customHeight="1" x14ac:dyDescent="0.2">
      <c r="A99" s="50"/>
      <c r="B99" s="51"/>
      <c r="C99" s="51"/>
      <c r="D99" s="51"/>
      <c r="E99" s="51"/>
      <c r="F99" s="52"/>
      <c r="G99" s="52"/>
      <c r="H99" s="52"/>
      <c r="I99" s="52"/>
      <c r="J99" s="52"/>
      <c r="K99" s="52"/>
      <c r="L99" s="52"/>
      <c r="M99" s="52"/>
      <c r="N99" s="52"/>
      <c r="O99" s="52"/>
      <c r="P99" s="52"/>
      <c r="Q99" s="52"/>
      <c r="R99" s="52"/>
      <c r="S99" s="52"/>
      <c r="T99" s="73"/>
    </row>
    <row r="100" spans="1:20" ht="12" customHeight="1" x14ac:dyDescent="0.2">
      <c r="A100" s="48" t="s">
        <v>32</v>
      </c>
      <c r="B100" s="48"/>
      <c r="C100" s="48"/>
      <c r="D100" s="48"/>
      <c r="E100" s="48"/>
      <c r="F100" s="49"/>
      <c r="G100" s="49"/>
      <c r="H100" s="49"/>
      <c r="I100" s="49"/>
      <c r="J100" s="49"/>
      <c r="K100" s="49"/>
      <c r="L100" s="49"/>
      <c r="M100" s="49"/>
      <c r="N100" s="49"/>
      <c r="O100" s="49"/>
      <c r="P100" s="49"/>
      <c r="Q100" s="49"/>
      <c r="R100" s="49"/>
      <c r="S100" s="49"/>
      <c r="T100" s="49"/>
    </row>
    <row r="101" spans="1:20" ht="24" customHeight="1" x14ac:dyDescent="0.2">
      <c r="A101" s="354"/>
      <c r="B101" s="354"/>
      <c r="C101" s="354"/>
      <c r="D101" s="354"/>
      <c r="E101" s="354"/>
      <c r="F101" s="354"/>
      <c r="G101" s="354"/>
      <c r="H101" s="354"/>
      <c r="I101" s="354"/>
      <c r="J101" s="354"/>
      <c r="K101" s="354"/>
      <c r="L101" s="354"/>
      <c r="M101" s="354"/>
      <c r="N101" s="354"/>
      <c r="O101" s="354"/>
      <c r="P101" s="354"/>
      <c r="Q101" s="354"/>
      <c r="R101" s="354"/>
      <c r="S101" s="354"/>
      <c r="T101" s="354"/>
    </row>
    <row r="102" spans="1:20" ht="24" customHeight="1" x14ac:dyDescent="0.2">
      <c r="A102" s="354"/>
      <c r="B102" s="354"/>
      <c r="C102" s="354"/>
      <c r="D102" s="354"/>
      <c r="E102" s="354"/>
      <c r="F102" s="354"/>
      <c r="G102" s="354"/>
      <c r="H102" s="354"/>
      <c r="I102" s="354"/>
      <c r="J102" s="354"/>
      <c r="K102" s="354"/>
      <c r="L102" s="354"/>
      <c r="M102" s="354"/>
      <c r="N102" s="354"/>
      <c r="O102" s="354"/>
      <c r="P102" s="354"/>
      <c r="Q102" s="354"/>
      <c r="R102" s="354"/>
      <c r="S102" s="354"/>
      <c r="T102" s="354"/>
    </row>
    <row r="103" spans="1:20" s="7" customFormat="1" ht="24" customHeight="1" x14ac:dyDescent="0.2">
      <c r="A103" s="354"/>
      <c r="B103" s="354"/>
      <c r="C103" s="354"/>
      <c r="D103" s="354"/>
      <c r="E103" s="354"/>
      <c r="F103" s="354"/>
      <c r="G103" s="354"/>
      <c r="H103" s="354"/>
      <c r="I103" s="354"/>
      <c r="J103" s="354"/>
      <c r="K103" s="354"/>
      <c r="L103" s="354"/>
      <c r="M103" s="354"/>
      <c r="N103" s="354"/>
      <c r="O103" s="354"/>
      <c r="P103" s="354"/>
      <c r="Q103" s="354"/>
      <c r="R103" s="354"/>
      <c r="S103" s="354"/>
      <c r="T103" s="354"/>
    </row>
    <row r="104" spans="1:20" s="7" customFormat="1" ht="10.15" customHeight="1" x14ac:dyDescent="0.2">
      <c r="A104" s="53"/>
      <c r="B104" s="53"/>
      <c r="C104" s="53"/>
      <c r="D104" s="53"/>
      <c r="E104" s="53"/>
      <c r="F104" s="54"/>
      <c r="G104" s="55"/>
      <c r="H104" s="55"/>
      <c r="I104" s="55"/>
      <c r="J104" s="55"/>
      <c r="K104" s="55"/>
      <c r="L104" s="55"/>
      <c r="M104" s="55"/>
      <c r="N104" s="33"/>
      <c r="O104" s="33"/>
      <c r="P104" s="33"/>
      <c r="Q104" s="33"/>
      <c r="R104" s="33"/>
      <c r="S104" s="46"/>
      <c r="T104" s="33"/>
    </row>
    <row r="105" spans="1:20" s="7" customFormat="1" ht="18.75" customHeight="1" x14ac:dyDescent="0.2">
      <c r="A105" s="355" t="s">
        <v>185</v>
      </c>
      <c r="B105" s="355"/>
      <c r="C105" s="355"/>
      <c r="D105" s="355"/>
      <c r="E105" s="355"/>
      <c r="F105" s="355"/>
      <c r="G105" s="355"/>
      <c r="H105" s="356"/>
      <c r="I105" s="356"/>
      <c r="J105" s="356"/>
      <c r="K105" s="356"/>
      <c r="L105" s="356"/>
      <c r="M105" s="356"/>
      <c r="N105" s="356"/>
      <c r="O105" s="356"/>
      <c r="P105" s="356"/>
      <c r="Q105" s="356"/>
      <c r="R105" s="356"/>
      <c r="S105" s="356"/>
      <c r="T105" s="33"/>
    </row>
    <row r="106" spans="1:20" s="7" customFormat="1" ht="4.5" customHeight="1" x14ac:dyDescent="0.2">
      <c r="A106" s="57"/>
      <c r="B106" s="57"/>
      <c r="C106" s="57"/>
      <c r="D106" s="57"/>
      <c r="E106" s="57"/>
      <c r="F106" s="57"/>
      <c r="G106" s="57"/>
      <c r="H106" s="33"/>
      <c r="I106" s="57"/>
      <c r="J106" s="57"/>
      <c r="K106" s="56"/>
      <c r="L106" s="56"/>
      <c r="M106" s="56"/>
      <c r="N106" s="56"/>
      <c r="O106" s="56"/>
      <c r="P106" s="33"/>
      <c r="Q106" s="33"/>
      <c r="R106" s="33"/>
      <c r="S106" s="33"/>
      <c r="T106" s="33"/>
    </row>
    <row r="107" spans="1:20" s="7" customFormat="1" ht="19.5" customHeight="1" x14ac:dyDescent="0.2">
      <c r="A107" s="355" t="s">
        <v>4</v>
      </c>
      <c r="B107" s="355"/>
      <c r="C107" s="355"/>
      <c r="D107" s="355"/>
      <c r="E107" s="355"/>
      <c r="F107" s="355"/>
      <c r="G107" s="355"/>
      <c r="H107" s="356"/>
      <c r="I107" s="356"/>
      <c r="J107" s="356"/>
      <c r="K107" s="356"/>
      <c r="L107" s="356"/>
      <c r="M107" s="356"/>
      <c r="N107" s="356"/>
      <c r="O107" s="356"/>
      <c r="P107" s="356"/>
      <c r="Q107" s="356"/>
      <c r="R107" s="356"/>
      <c r="S107" s="356"/>
    </row>
    <row r="108" spans="1:20" s="7" customFormat="1" ht="7.5" customHeight="1" x14ac:dyDescent="0.2">
      <c r="A108" s="57"/>
      <c r="B108" s="57"/>
      <c r="C108" s="57"/>
      <c r="D108" s="57"/>
      <c r="E108" s="57"/>
      <c r="F108" s="57"/>
      <c r="G108" s="57"/>
      <c r="H108" s="33"/>
      <c r="I108" s="33"/>
      <c r="J108" s="33"/>
      <c r="K108" s="33"/>
      <c r="L108" s="33"/>
      <c r="M108" s="33"/>
      <c r="N108" s="33"/>
      <c r="O108" s="33"/>
      <c r="P108" s="33"/>
      <c r="Q108" s="33"/>
      <c r="R108" s="33"/>
      <c r="S108" s="33"/>
      <c r="T108" s="33"/>
    </row>
    <row r="109" spans="1:20" s="7" customFormat="1" ht="15.75" customHeight="1" x14ac:dyDescent="0.2">
      <c r="A109" s="355" t="s">
        <v>5</v>
      </c>
      <c r="B109" s="355"/>
      <c r="C109" s="355"/>
      <c r="D109" s="355"/>
      <c r="E109" s="355"/>
      <c r="F109" s="355"/>
      <c r="G109" s="355"/>
      <c r="H109" s="356"/>
      <c r="I109" s="356"/>
      <c r="J109" s="356"/>
      <c r="K109" s="356"/>
      <c r="L109" s="356"/>
      <c r="M109" s="356"/>
      <c r="N109" s="356"/>
      <c r="O109" s="356"/>
      <c r="P109" s="356"/>
      <c r="Q109" s="356"/>
      <c r="R109" s="356"/>
      <c r="S109" s="356"/>
      <c r="T109" s="33"/>
    </row>
    <row r="110" spans="1:20" ht="21" customHeight="1" x14ac:dyDescent="0.2">
      <c r="A110" s="47"/>
      <c r="B110" s="58"/>
      <c r="C110" s="58"/>
      <c r="D110" s="58"/>
      <c r="E110" s="93"/>
      <c r="F110" s="47"/>
      <c r="G110" s="74" t="s">
        <v>33</v>
      </c>
      <c r="H110" s="352" t="s">
        <v>186</v>
      </c>
      <c r="I110" s="352"/>
      <c r="J110" s="352"/>
      <c r="K110" s="352"/>
      <c r="L110" s="352"/>
      <c r="M110" s="352"/>
      <c r="N110" s="352"/>
      <c r="O110" s="352"/>
      <c r="P110" s="352"/>
      <c r="Q110" s="352"/>
      <c r="R110" s="352"/>
      <c r="S110" s="352"/>
      <c r="T110" s="47"/>
    </row>
    <row r="111" spans="1:20" ht="9.75" customHeight="1" x14ac:dyDescent="0.2">
      <c r="A111" s="47"/>
      <c r="B111" s="47"/>
      <c r="C111" s="47"/>
      <c r="D111" s="47"/>
      <c r="E111" s="47"/>
      <c r="F111" s="47"/>
      <c r="G111" s="47"/>
      <c r="H111" s="47"/>
      <c r="I111" s="47"/>
      <c r="J111" s="47"/>
      <c r="K111" s="47"/>
      <c r="L111" s="47"/>
      <c r="M111" s="47"/>
      <c r="N111" s="47"/>
      <c r="O111" s="47"/>
      <c r="P111" s="45"/>
      <c r="Q111" s="45"/>
      <c r="R111" s="45"/>
      <c r="S111" s="45"/>
      <c r="T111" s="47"/>
    </row>
    <row r="112" spans="1:20" s="7" customFormat="1" ht="24" customHeight="1" x14ac:dyDescent="0.2">
      <c r="A112" s="355" t="s">
        <v>123</v>
      </c>
      <c r="B112" s="355"/>
      <c r="C112" s="355"/>
      <c r="D112" s="355"/>
      <c r="E112" s="355"/>
      <c r="F112" s="355"/>
      <c r="G112" s="355"/>
      <c r="H112" s="356"/>
      <c r="I112" s="356"/>
      <c r="J112" s="356"/>
      <c r="K112" s="356"/>
      <c r="L112" s="356"/>
      <c r="M112" s="356"/>
      <c r="N112" s="356"/>
      <c r="O112" s="356"/>
      <c r="P112" s="356"/>
      <c r="Q112" s="356"/>
      <c r="R112" s="356"/>
      <c r="S112" s="356"/>
      <c r="T112" s="33"/>
    </row>
    <row r="113" spans="1:20" ht="21.75" customHeight="1" x14ac:dyDescent="0.2">
      <c r="A113" s="47"/>
      <c r="B113" s="58"/>
      <c r="C113" s="58"/>
      <c r="D113" s="58"/>
      <c r="E113" s="93"/>
      <c r="F113" s="47"/>
      <c r="G113" s="74" t="s">
        <v>33</v>
      </c>
      <c r="H113" s="352" t="s">
        <v>186</v>
      </c>
      <c r="I113" s="352"/>
      <c r="J113" s="352"/>
      <c r="K113" s="352"/>
      <c r="L113" s="352"/>
      <c r="M113" s="352"/>
      <c r="N113" s="352"/>
      <c r="O113" s="352"/>
      <c r="P113" s="352"/>
      <c r="Q113" s="352"/>
      <c r="R113" s="352"/>
      <c r="S113" s="352"/>
      <c r="T113" s="47"/>
    </row>
    <row r="114" spans="1:20" x14ac:dyDescent="0.2">
      <c r="A114" s="60"/>
      <c r="B114" s="47"/>
      <c r="C114" s="47"/>
      <c r="D114" s="47"/>
      <c r="E114" s="47"/>
      <c r="F114" s="47"/>
      <c r="G114" s="47"/>
      <c r="H114" s="47"/>
      <c r="I114" s="47"/>
      <c r="J114" s="47"/>
      <c r="K114" s="47"/>
      <c r="L114" s="47"/>
      <c r="M114" s="47"/>
      <c r="N114" s="47"/>
      <c r="O114" s="61"/>
      <c r="P114" s="45"/>
      <c r="Q114" s="45"/>
      <c r="R114" s="45"/>
      <c r="S114" s="45"/>
      <c r="T114" s="47"/>
    </row>
    <row r="115" spans="1:20" ht="18" customHeight="1" x14ac:dyDescent="0.2">
      <c r="A115" s="60"/>
      <c r="B115" s="60"/>
      <c r="C115" s="60"/>
      <c r="D115" s="60"/>
      <c r="E115" s="93" t="s">
        <v>15</v>
      </c>
      <c r="F115" s="301"/>
      <c r="G115" s="301"/>
      <c r="H115" s="301"/>
      <c r="I115" s="301"/>
      <c r="J115" s="45"/>
      <c r="K115" s="47"/>
      <c r="L115" s="61"/>
      <c r="M115" s="61"/>
      <c r="N115" s="47"/>
      <c r="O115" s="45"/>
      <c r="P115" s="93" t="s">
        <v>124</v>
      </c>
      <c r="Q115" s="45"/>
      <c r="R115" s="45"/>
      <c r="S115" s="45"/>
      <c r="T115" s="47"/>
    </row>
    <row r="116" spans="1:20" x14ac:dyDescent="0.2">
      <c r="A116" s="60"/>
      <c r="B116" s="60"/>
      <c r="C116" s="60"/>
      <c r="D116" s="60"/>
      <c r="E116" s="60"/>
      <c r="F116" s="45"/>
      <c r="G116" s="45"/>
      <c r="H116" s="45"/>
      <c r="I116" s="45"/>
      <c r="J116" s="45"/>
      <c r="K116" s="45"/>
      <c r="L116" s="45"/>
      <c r="M116" s="45"/>
      <c r="N116" s="45"/>
      <c r="O116" s="45"/>
      <c r="P116" s="45"/>
      <c r="Q116" s="45"/>
      <c r="R116" s="45"/>
      <c r="S116" s="45"/>
      <c r="T116" s="47"/>
    </row>
  </sheetData>
  <sheetProtection algorithmName="SHA-512" hashValue="Mk4GFGsTTlPSmBvtSnuvAv8g/b01nyUyI/5heHVZuvfaw5Nn2buCQJjI4/WzJpDkC1x4HFFJ3CzPJVjGYqOpKw==" saltValue="1RfyAgxmtS4VRmXuuLB2lg==" spinCount="100000" sheet="1" formatCells="0" formatColumns="0" formatRows="0" selectLockedCells="1"/>
  <protectedRanges>
    <protectedRange sqref="S104" name="Rango1_2_2"/>
    <protectedRange sqref="T94:T95" name="Rango1_1_2_1_3_2"/>
    <protectedRange sqref="F9" name="Rango1_2_1_1"/>
    <protectedRange sqref="S7:T7" name="Rango1_2_3_1"/>
    <protectedRange sqref="C5:E5" name="Rango1_2_1_2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156" priority="13" operator="lessThan">
      <formula>0</formula>
    </cfRule>
    <cfRule type="cellIs" dxfId="155" priority="22" stopIfTrue="1" operator="lessThan">
      <formula>$F$24</formula>
    </cfRule>
  </conditionalFormatting>
  <conditionalFormatting sqref="D13 G13">
    <cfRule type="cellIs" dxfId="154" priority="16" operator="lessThan">
      <formula>0</formula>
    </cfRule>
  </conditionalFormatting>
  <conditionalFormatting sqref="F19:F24">
    <cfRule type="cellIs" dxfId="153" priority="14" operator="lessThan">
      <formula>0</formula>
    </cfRule>
    <cfRule type="cellIs" dxfId="152" priority="15" operator="lessThan">
      <formula>0</formula>
    </cfRule>
    <cfRule type="cellIs" dxfId="151" priority="21" stopIfTrue="1" operator="lessThan">
      <formula>0</formula>
    </cfRule>
  </conditionalFormatting>
  <conditionalFormatting sqref="I19:I23">
    <cfRule type="cellIs" dxfId="150" priority="20" stopIfTrue="1" operator="lessThan">
      <formula>0</formula>
    </cfRule>
  </conditionalFormatting>
  <conditionalFormatting sqref="I19:I24">
    <cfRule type="cellIs" dxfId="149" priority="19" stopIfTrue="1" operator="lessThan">
      <formula>0</formula>
    </cfRule>
  </conditionalFormatting>
  <conditionalFormatting sqref="R13">
    <cfRule type="cellIs" dxfId="148" priority="23" stopIfTrue="1" operator="lessThan">
      <formula>$I$24</formula>
    </cfRule>
  </conditionalFormatting>
  <conditionalFormatting sqref="R13:T13">
    <cfRule type="cellIs" dxfId="147" priority="17" operator="lessThan">
      <formula>0</formula>
    </cfRule>
  </conditionalFormatting>
  <conditionalFormatting sqref="C73">
    <cfRule type="cellIs" dxfId="146" priority="11" operator="notEqual">
      <formula>$A$42</formula>
    </cfRule>
  </conditionalFormatting>
  <conditionalFormatting sqref="D73">
    <cfRule type="cellIs" dxfId="145" priority="10" operator="notEqual">
      <formula>$C$42</formula>
    </cfRule>
  </conditionalFormatting>
  <conditionalFormatting sqref="H73">
    <cfRule type="cellIs" dxfId="144" priority="9" operator="notEqual">
      <formula>$A$42</formula>
    </cfRule>
  </conditionalFormatting>
  <conditionalFormatting sqref="I73">
    <cfRule type="cellIs" dxfId="143" priority="8" operator="notEqual">
      <formula>$C$42</formula>
    </cfRule>
  </conditionalFormatting>
  <conditionalFormatting sqref="M71">
    <cfRule type="cellIs" dxfId="142" priority="7" operator="notEqual">
      <formula>$A$42+$C$42</formula>
    </cfRule>
  </conditionalFormatting>
  <conditionalFormatting sqref="L42">
    <cfRule type="cellIs" dxfId="141" priority="4" operator="lessThan">
      <formula>0</formula>
    </cfRule>
  </conditionalFormatting>
  <conditionalFormatting sqref="M42">
    <cfRule type="cellIs" dxfId="140" priority="3" operator="lessThan">
      <formula>0</formula>
    </cfRule>
  </conditionalFormatting>
  <conditionalFormatting sqref="S42">
    <cfRule type="cellIs" dxfId="139" priority="2" operator="lessThan">
      <formula>0</formula>
    </cfRule>
  </conditionalFormatting>
  <conditionalFormatting sqref="T42">
    <cfRule type="cellIs" dxfId="138" priority="1" operator="lessThan">
      <formula>0</formula>
    </cfRule>
  </conditionalFormatting>
  <dataValidations count="5">
    <dataValidation allowBlank="1" error="Elija un Mes de la Lista Desplegable." prompt="Elija un Mes de la Lista." sqref="N7:O7"/>
    <dataValidation type="whole" operator="greaterThanOrEqual" allowBlank="1" showInputMessage="1" showErrorMessage="1" error="Los datos introducidos no son los correctos, Favor Verificarlos." sqref="G42:I42 F19:I23 R85:T90 C42:E42 R76:T82 L13 R13 K39 G34:G36 I32:J32 G30:G32 I34:J36 I13 C65:D73 A13:B13 K19:L23 G87:G95 S30 Q68 H73:I73 H68 E65:E75 N94:N95 S68:T68 L25 D13 M71 K56:O61 F56:I61">
      <formula1>0</formula1>
    </dataValidation>
    <dataValidation type="whole" operator="greaterThanOrEqual" allowBlank="1" showInputMessage="1" showErrorMessage="1" sqref="S7">
      <formula1>2008</formula1>
    </dataValidation>
    <dataValidation allowBlank="1" showDropDown="1" error="Elija un Mes de la Lista Desplegable." prompt="Elija una Opción de la Lista" sqref="R5:T5"/>
    <dataValidation type="whole" operator="greaterThanOrEqual" allowBlank="1" showInputMessage="1" showErrorMessage="1" error="Verifique los Datos Introducidos" sqref="T94:T95">
      <formula1>0</formula1>
    </dataValidation>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6"/>
  <sheetViews>
    <sheetView zoomScale="142" zoomScaleNormal="142" workbookViewId="0">
      <selection activeCell="D13" sqref="D13:F13"/>
    </sheetView>
  </sheetViews>
  <sheetFormatPr baseColWidth="10" defaultRowHeight="12.75" x14ac:dyDescent="0.2"/>
  <cols>
    <col min="1" max="2" width="5.85546875" style="21" customWidth="1"/>
    <col min="3" max="3" width="5.5703125" style="21" customWidth="1"/>
    <col min="4" max="4" width="5.85546875" style="21" customWidth="1"/>
    <col min="5" max="5" width="0.28515625" style="21" customWidth="1"/>
    <col min="6" max="6" width="5.85546875" style="20" customWidth="1"/>
    <col min="7" max="7" width="6.5703125" style="20" customWidth="1"/>
    <col min="8" max="8" width="6.28515625" style="20" customWidth="1"/>
    <col min="9" max="9" width="5.85546875" style="20" customWidth="1"/>
    <col min="10" max="10" width="0.28515625" style="20" customWidth="1"/>
    <col min="11" max="14" width="6.28515625" style="20" customWidth="1"/>
    <col min="15" max="15" width="0.28515625" style="20" customWidth="1"/>
    <col min="16" max="17" width="6.28515625" style="20" customWidth="1"/>
    <col min="18" max="18" width="7" style="20" customWidth="1"/>
    <col min="19" max="19" width="6.28515625" style="20" customWidth="1"/>
    <col min="20" max="20" width="6.5703125" style="5" customWidth="1"/>
    <col min="21" max="16384" width="11.42578125" style="5"/>
  </cols>
  <sheetData>
    <row r="1" spans="1:20" s="4" customFormat="1" ht="13.5" customHeight="1" x14ac:dyDescent="0.15">
      <c r="A1" s="246"/>
      <c r="B1" s="246"/>
      <c r="C1" s="246"/>
      <c r="D1" s="246"/>
      <c r="E1" s="246"/>
      <c r="F1" s="246"/>
      <c r="G1" s="246"/>
      <c r="H1" s="94"/>
      <c r="I1" s="94"/>
      <c r="J1" s="94"/>
      <c r="K1" s="94"/>
      <c r="L1" s="94"/>
      <c r="M1" s="58"/>
      <c r="N1" s="58"/>
      <c r="O1" s="58"/>
      <c r="P1" s="58"/>
      <c r="Q1" s="58"/>
      <c r="R1" s="246"/>
      <c r="S1" s="246"/>
      <c r="T1" s="246"/>
    </row>
    <row r="2" spans="1:20" s="4" customFormat="1" ht="13.5" customHeight="1" x14ac:dyDescent="0.15">
      <c r="A2" s="246"/>
      <c r="B2" s="246"/>
      <c r="C2" s="246"/>
      <c r="D2" s="246"/>
      <c r="E2" s="246"/>
      <c r="F2" s="246"/>
      <c r="G2" s="246"/>
      <c r="H2" s="94"/>
      <c r="I2" s="94"/>
      <c r="J2" s="94"/>
      <c r="K2" s="94"/>
      <c r="L2" s="94"/>
      <c r="M2" s="58"/>
      <c r="N2" s="58"/>
      <c r="O2" s="58"/>
      <c r="P2" s="58"/>
      <c r="Q2" s="58"/>
      <c r="R2" s="246"/>
      <c r="S2" s="246"/>
      <c r="T2" s="246"/>
    </row>
    <row r="3" spans="1:20" s="4" customFormat="1" ht="12" customHeight="1" x14ac:dyDescent="0.15">
      <c r="A3" s="64"/>
      <c r="B3" s="64"/>
      <c r="C3" s="64"/>
      <c r="D3" s="64"/>
      <c r="E3" s="64"/>
      <c r="F3" s="94"/>
      <c r="G3" s="58"/>
      <c r="H3" s="58"/>
      <c r="I3" s="58"/>
      <c r="J3" s="58"/>
      <c r="K3" s="58"/>
      <c r="L3" s="58"/>
      <c r="M3" s="58"/>
      <c r="N3" s="58"/>
      <c r="O3" s="58"/>
      <c r="P3" s="58"/>
      <c r="Q3" s="58"/>
      <c r="R3" s="246"/>
      <c r="S3" s="246"/>
      <c r="T3" s="246"/>
    </row>
    <row r="4" spans="1:20" ht="30" customHeight="1" x14ac:dyDescent="0.2">
      <c r="A4" s="249" t="s">
        <v>26</v>
      </c>
      <c r="B4" s="249"/>
      <c r="C4" s="249"/>
      <c r="D4" s="249"/>
      <c r="E4" s="249"/>
      <c r="F4" s="249"/>
      <c r="G4" s="249"/>
      <c r="H4" s="249"/>
      <c r="I4" s="249"/>
      <c r="J4" s="249"/>
      <c r="K4" s="249"/>
      <c r="L4" s="249"/>
      <c r="M4" s="249"/>
      <c r="N4" s="249"/>
      <c r="O4" s="249"/>
      <c r="P4" s="249"/>
      <c r="Q4" s="249"/>
      <c r="R4" s="249"/>
      <c r="S4" s="249"/>
      <c r="T4" s="249"/>
    </row>
    <row r="5" spans="1:20" s="6" customFormat="1" ht="17.25" customHeight="1" x14ac:dyDescent="0.25">
      <c r="A5" s="101" t="s">
        <v>125</v>
      </c>
      <c r="B5" s="101"/>
      <c r="C5" s="375">
        <f>OCTUBRE!C5</f>
        <v>0</v>
      </c>
      <c r="D5" s="375"/>
      <c r="E5" s="375"/>
      <c r="F5" s="375"/>
      <c r="G5" s="375"/>
      <c r="H5" s="375"/>
      <c r="I5" s="375"/>
      <c r="J5" s="375"/>
      <c r="K5" s="375"/>
      <c r="L5" s="375"/>
      <c r="M5" s="375"/>
      <c r="N5" s="375"/>
      <c r="O5" s="375"/>
      <c r="P5" s="375"/>
      <c r="Q5" s="102" t="s">
        <v>29</v>
      </c>
      <c r="R5" s="376">
        <f>OCTUBRE!R5</f>
        <v>0</v>
      </c>
      <c r="S5" s="376"/>
      <c r="T5" s="376"/>
    </row>
    <row r="6" spans="1:20" s="22" customFormat="1" ht="6.75" customHeight="1" x14ac:dyDescent="0.2">
      <c r="A6" s="370"/>
      <c r="B6" s="370"/>
      <c r="C6" s="370"/>
      <c r="D6" s="370"/>
      <c r="E6" s="370"/>
      <c r="F6" s="370"/>
      <c r="G6" s="370"/>
      <c r="H6" s="370"/>
      <c r="I6" s="370"/>
      <c r="J6" s="370"/>
      <c r="K6" s="370"/>
      <c r="L6" s="370"/>
      <c r="M6" s="370"/>
      <c r="N6" s="370"/>
      <c r="O6" s="370"/>
      <c r="P6" s="370"/>
      <c r="Q6" s="370"/>
      <c r="R6" s="370"/>
      <c r="S6" s="370"/>
      <c r="T6" s="370"/>
    </row>
    <row r="7" spans="1:20" s="22" customFormat="1" ht="16.5" customHeight="1" x14ac:dyDescent="0.25">
      <c r="A7" s="371" t="s">
        <v>0</v>
      </c>
      <c r="B7" s="371"/>
      <c r="C7" s="371"/>
      <c r="D7" s="377">
        <f>OCTUBRE!D7</f>
        <v>0</v>
      </c>
      <c r="E7" s="377"/>
      <c r="F7" s="377"/>
      <c r="G7" s="377"/>
      <c r="H7" s="377"/>
      <c r="I7" s="377"/>
      <c r="J7" s="377"/>
      <c r="K7" s="377"/>
      <c r="L7" s="377"/>
      <c r="M7" s="103" t="s">
        <v>1</v>
      </c>
      <c r="N7" s="378" t="s">
        <v>203</v>
      </c>
      <c r="O7" s="378"/>
      <c r="P7" s="378"/>
      <c r="Q7" s="378"/>
      <c r="R7" s="103" t="s">
        <v>2</v>
      </c>
      <c r="S7" s="379">
        <f>OCTUBRE!S7</f>
        <v>0</v>
      </c>
      <c r="T7" s="379"/>
    </row>
    <row r="8" spans="1:20" s="22" customFormat="1" ht="4.5" customHeight="1" x14ac:dyDescent="0.2">
      <c r="A8" s="370"/>
      <c r="B8" s="370"/>
      <c r="C8" s="370"/>
      <c r="D8" s="370"/>
      <c r="E8" s="370"/>
      <c r="F8" s="370"/>
      <c r="G8" s="370"/>
      <c r="H8" s="370"/>
      <c r="I8" s="370"/>
      <c r="J8" s="370"/>
      <c r="K8" s="370"/>
      <c r="L8" s="370"/>
      <c r="M8" s="370"/>
      <c r="N8" s="370"/>
      <c r="O8" s="370"/>
      <c r="P8" s="370"/>
      <c r="Q8" s="370"/>
      <c r="R8" s="370"/>
      <c r="S8" s="370"/>
      <c r="T8" s="370"/>
    </row>
    <row r="9" spans="1:20" s="22" customFormat="1" ht="14.25" customHeight="1" x14ac:dyDescent="0.25">
      <c r="A9" s="371" t="s">
        <v>28</v>
      </c>
      <c r="B9" s="371"/>
      <c r="C9" s="372">
        <f>OCTUBRE!C9</f>
        <v>0</v>
      </c>
      <c r="D9" s="372"/>
      <c r="E9" s="372"/>
      <c r="F9" s="372"/>
      <c r="G9" s="372"/>
      <c r="H9" s="103" t="s">
        <v>11</v>
      </c>
      <c r="I9" s="372">
        <f>OCTUBRE!I9</f>
        <v>0</v>
      </c>
      <c r="J9" s="372"/>
      <c r="K9" s="372"/>
      <c r="L9" s="372"/>
      <c r="M9" s="372"/>
      <c r="N9" s="103" t="s">
        <v>12</v>
      </c>
      <c r="O9" s="103"/>
      <c r="P9" s="373">
        <f>OCTUBRE!P9</f>
        <v>0</v>
      </c>
      <c r="Q9" s="373"/>
      <c r="R9" s="373"/>
      <c r="S9" s="373"/>
      <c r="T9" s="373"/>
    </row>
    <row r="10" spans="1:20" s="22" customFormat="1" ht="10.5" customHeight="1" x14ac:dyDescent="0.2">
      <c r="A10" s="374"/>
      <c r="B10" s="374"/>
      <c r="C10" s="374"/>
      <c r="D10" s="374"/>
      <c r="E10" s="374"/>
      <c r="F10" s="374"/>
      <c r="G10" s="374"/>
      <c r="H10" s="374"/>
      <c r="I10" s="374"/>
      <c r="J10" s="374"/>
      <c r="K10" s="374"/>
      <c r="L10" s="374"/>
      <c r="M10" s="374"/>
      <c r="N10" s="374"/>
      <c r="O10" s="374"/>
      <c r="P10" s="374"/>
      <c r="Q10" s="374"/>
      <c r="R10" s="374"/>
      <c r="S10" s="374"/>
      <c r="T10" s="374"/>
    </row>
    <row r="11" spans="1:20" s="7" customFormat="1" ht="13.15" customHeight="1" x14ac:dyDescent="0.2">
      <c r="A11" s="304" t="s">
        <v>34</v>
      </c>
      <c r="B11" s="305"/>
      <c r="C11" s="305"/>
      <c r="D11" s="305"/>
      <c r="E11" s="305"/>
      <c r="F11" s="305"/>
      <c r="G11" s="305"/>
      <c r="H11" s="305"/>
      <c r="I11" s="305"/>
      <c r="J11" s="305"/>
      <c r="K11" s="305"/>
      <c r="L11" s="305"/>
      <c r="M11" s="305"/>
      <c r="N11" s="305"/>
      <c r="O11" s="305"/>
      <c r="P11" s="305"/>
      <c r="Q11" s="305"/>
      <c r="R11" s="305"/>
      <c r="S11" s="305"/>
      <c r="T11" s="306"/>
    </row>
    <row r="12" spans="1:20" s="7" customFormat="1" ht="16.149999999999999" customHeight="1" x14ac:dyDescent="0.2">
      <c r="A12" s="276" t="s">
        <v>192</v>
      </c>
      <c r="B12" s="277"/>
      <c r="C12" s="278"/>
      <c r="D12" s="240" t="s">
        <v>191</v>
      </c>
      <c r="E12" s="241"/>
      <c r="F12" s="242"/>
      <c r="G12" s="283" t="s">
        <v>156</v>
      </c>
      <c r="H12" s="284"/>
      <c r="I12" s="276" t="s">
        <v>17</v>
      </c>
      <c r="J12" s="277"/>
      <c r="K12" s="278"/>
      <c r="L12" s="240" t="s">
        <v>189</v>
      </c>
      <c r="M12" s="241"/>
      <c r="N12" s="241"/>
      <c r="O12" s="242"/>
      <c r="P12" s="283" t="s">
        <v>16</v>
      </c>
      <c r="Q12" s="284"/>
      <c r="R12" s="276" t="s">
        <v>190</v>
      </c>
      <c r="S12" s="277"/>
      <c r="T12" s="278"/>
    </row>
    <row r="13" spans="1:20" s="2" customFormat="1" ht="18" customHeight="1" x14ac:dyDescent="0.2">
      <c r="A13" s="367">
        <f>OCTUBRE!R13</f>
        <v>0</v>
      </c>
      <c r="B13" s="368"/>
      <c r="C13" s="369"/>
      <c r="D13" s="270"/>
      <c r="E13" s="271"/>
      <c r="F13" s="272"/>
      <c r="G13" s="285"/>
      <c r="H13" s="285"/>
      <c r="I13" s="270"/>
      <c r="J13" s="271"/>
      <c r="K13" s="272"/>
      <c r="L13" s="364">
        <f>S30</f>
        <v>0</v>
      </c>
      <c r="M13" s="365"/>
      <c r="N13" s="365"/>
      <c r="O13" s="366"/>
      <c r="P13" s="302">
        <f>R36</f>
        <v>0</v>
      </c>
      <c r="Q13" s="303"/>
      <c r="R13" s="273">
        <f>A13+D13+G13+I13-L13-P13</f>
        <v>0</v>
      </c>
      <c r="S13" s="274"/>
      <c r="T13" s="275"/>
    </row>
    <row r="14" spans="1:20" s="2" customFormat="1" ht="4.1500000000000004" customHeight="1" x14ac:dyDescent="0.2">
      <c r="A14" s="29"/>
      <c r="B14" s="30"/>
      <c r="C14" s="30"/>
      <c r="D14" s="30"/>
      <c r="E14" s="30"/>
      <c r="F14" s="31"/>
      <c r="G14" s="31"/>
      <c r="H14" s="31"/>
      <c r="I14" s="31"/>
      <c r="J14" s="31"/>
      <c r="K14" s="31"/>
      <c r="L14" s="31"/>
      <c r="M14" s="32"/>
      <c r="N14" s="32"/>
      <c r="O14" s="32"/>
      <c r="P14" s="32"/>
      <c r="Q14" s="32"/>
      <c r="R14" s="32"/>
      <c r="S14" s="31"/>
      <c r="T14" s="31"/>
    </row>
    <row r="15" spans="1:20" s="7" customFormat="1" ht="12" customHeight="1" x14ac:dyDescent="0.2">
      <c r="A15" s="228" t="s">
        <v>35</v>
      </c>
      <c r="B15" s="229"/>
      <c r="C15" s="229"/>
      <c r="D15" s="229"/>
      <c r="E15" s="229"/>
      <c r="F15" s="229"/>
      <c r="G15" s="229"/>
      <c r="H15" s="229"/>
      <c r="I15" s="229"/>
      <c r="J15" s="230"/>
      <c r="K15" s="229"/>
      <c r="L15" s="229"/>
      <c r="M15" s="229"/>
      <c r="N15" s="229"/>
      <c r="O15" s="229"/>
      <c r="P15" s="229"/>
      <c r="Q15" s="229"/>
      <c r="R15" s="229"/>
      <c r="S15" s="229"/>
      <c r="T15" s="231"/>
    </row>
    <row r="16" spans="1:20" s="7" customFormat="1" ht="12" customHeight="1" x14ac:dyDescent="0.2">
      <c r="A16" s="253" t="s">
        <v>36</v>
      </c>
      <c r="B16" s="254"/>
      <c r="C16" s="254"/>
      <c r="D16" s="254"/>
      <c r="E16" s="254"/>
      <c r="F16" s="254"/>
      <c r="G16" s="254"/>
      <c r="H16" s="254"/>
      <c r="I16" s="255"/>
      <c r="J16" s="85"/>
      <c r="K16" s="235" t="s">
        <v>37</v>
      </c>
      <c r="L16" s="236"/>
      <c r="M16" s="236"/>
      <c r="N16" s="236"/>
      <c r="O16" s="236"/>
      <c r="P16" s="236"/>
      <c r="Q16" s="236"/>
      <c r="R16" s="236"/>
      <c r="S16" s="236"/>
      <c r="T16" s="237"/>
    </row>
    <row r="17" spans="1:20" s="7" customFormat="1" ht="16.5" customHeight="1" x14ac:dyDescent="0.2">
      <c r="A17" s="256"/>
      <c r="B17" s="257"/>
      <c r="C17" s="257"/>
      <c r="D17" s="257"/>
      <c r="E17" s="257"/>
      <c r="F17" s="257"/>
      <c r="G17" s="257"/>
      <c r="H17" s="257"/>
      <c r="I17" s="258"/>
      <c r="J17" s="85"/>
      <c r="K17" s="357" t="s">
        <v>38</v>
      </c>
      <c r="L17" s="358"/>
      <c r="M17" s="358"/>
      <c r="N17" s="358"/>
      <c r="O17" s="359"/>
      <c r="P17" s="232" t="s">
        <v>39</v>
      </c>
      <c r="Q17" s="233"/>
      <c r="R17" s="234"/>
      <c r="S17" s="259" t="s">
        <v>16</v>
      </c>
      <c r="T17" s="260" t="s">
        <v>7</v>
      </c>
    </row>
    <row r="18" spans="1:20" s="7" customFormat="1" ht="15.75" customHeight="1" x14ac:dyDescent="0.2">
      <c r="A18" s="174" t="s">
        <v>3</v>
      </c>
      <c r="B18" s="175"/>
      <c r="C18" s="175"/>
      <c r="D18" s="175"/>
      <c r="E18" s="176"/>
      <c r="F18" s="12" t="s">
        <v>194</v>
      </c>
      <c r="G18" s="12" t="s">
        <v>193</v>
      </c>
      <c r="H18" s="24" t="s">
        <v>22</v>
      </c>
      <c r="I18" s="28" t="s">
        <v>14</v>
      </c>
      <c r="J18" s="86"/>
      <c r="K18" s="24" t="s">
        <v>40</v>
      </c>
      <c r="L18" s="24" t="s">
        <v>41</v>
      </c>
      <c r="M18" s="96" t="s">
        <v>42</v>
      </c>
      <c r="N18" s="232" t="s">
        <v>188</v>
      </c>
      <c r="O18" s="234"/>
      <c r="P18" s="96" t="s">
        <v>43</v>
      </c>
      <c r="Q18" s="96" t="s">
        <v>44</v>
      </c>
      <c r="R18" s="24" t="s">
        <v>195</v>
      </c>
      <c r="S18" s="193"/>
      <c r="T18" s="260"/>
    </row>
    <row r="19" spans="1:20" s="7" customFormat="1" ht="14.45" customHeight="1" x14ac:dyDescent="0.2">
      <c r="A19" s="221" t="s">
        <v>132</v>
      </c>
      <c r="B19" s="222"/>
      <c r="C19" s="222"/>
      <c r="D19" s="222"/>
      <c r="E19" s="223"/>
      <c r="F19" s="104">
        <f>OCTUBRE!I19</f>
        <v>0</v>
      </c>
      <c r="G19" s="8"/>
      <c r="H19" s="8"/>
      <c r="I19" s="9">
        <f>F19+G19-H19-T19</f>
        <v>0</v>
      </c>
      <c r="J19" s="98"/>
      <c r="K19" s="8"/>
      <c r="L19" s="8"/>
      <c r="M19" s="8"/>
      <c r="N19" s="360"/>
      <c r="O19" s="361"/>
      <c r="P19" s="8"/>
      <c r="Q19" s="8"/>
      <c r="R19" s="8"/>
      <c r="S19" s="8"/>
      <c r="T19" s="10">
        <f>SUM(K19:S19)</f>
        <v>0</v>
      </c>
    </row>
    <row r="20" spans="1:20" s="7" customFormat="1" ht="14.45" customHeight="1" x14ac:dyDescent="0.2">
      <c r="A20" s="221" t="s">
        <v>135</v>
      </c>
      <c r="B20" s="222"/>
      <c r="C20" s="222"/>
      <c r="D20" s="222"/>
      <c r="E20" s="223"/>
      <c r="F20" s="104">
        <f>OCTUBRE!I20</f>
        <v>0</v>
      </c>
      <c r="G20" s="8"/>
      <c r="H20" s="8"/>
      <c r="I20" s="9">
        <f>F20+G20-H20-T20</f>
        <v>0</v>
      </c>
      <c r="J20" s="98"/>
      <c r="K20" s="8"/>
      <c r="L20" s="8"/>
      <c r="M20" s="8"/>
      <c r="N20" s="360"/>
      <c r="O20" s="361"/>
      <c r="P20" s="8"/>
      <c r="Q20" s="8"/>
      <c r="R20" s="8"/>
      <c r="S20" s="8"/>
      <c r="T20" s="10">
        <f>SUM(K20:S20)</f>
        <v>0</v>
      </c>
    </row>
    <row r="21" spans="1:20" s="7" customFormat="1" ht="14.45" customHeight="1" x14ac:dyDescent="0.2">
      <c r="A21" s="221" t="s">
        <v>133</v>
      </c>
      <c r="B21" s="222"/>
      <c r="C21" s="222"/>
      <c r="D21" s="222"/>
      <c r="E21" s="223"/>
      <c r="F21" s="104">
        <f>OCTUBRE!I21</f>
        <v>0</v>
      </c>
      <c r="G21" s="8"/>
      <c r="H21" s="8"/>
      <c r="I21" s="9">
        <f>F21+G21-H21-T21</f>
        <v>0</v>
      </c>
      <c r="J21" s="98"/>
      <c r="K21" s="8"/>
      <c r="L21" s="8"/>
      <c r="M21" s="8"/>
      <c r="N21" s="360"/>
      <c r="O21" s="361"/>
      <c r="P21" s="8"/>
      <c r="Q21" s="8"/>
      <c r="R21" s="8"/>
      <c r="S21" s="8"/>
      <c r="T21" s="10">
        <f>SUM(K21:S21)</f>
        <v>0</v>
      </c>
    </row>
    <row r="22" spans="1:20" s="7" customFormat="1" ht="14.45" customHeight="1" x14ac:dyDescent="0.2">
      <c r="A22" s="221" t="s">
        <v>134</v>
      </c>
      <c r="B22" s="222"/>
      <c r="C22" s="222"/>
      <c r="D22" s="222"/>
      <c r="E22" s="223"/>
      <c r="F22" s="104">
        <f>OCTUBRE!I22</f>
        <v>0</v>
      </c>
      <c r="G22" s="8"/>
      <c r="H22" s="8"/>
      <c r="I22" s="9">
        <f>F22+G22-H22-T22</f>
        <v>0</v>
      </c>
      <c r="J22" s="98"/>
      <c r="K22" s="8"/>
      <c r="L22" s="8"/>
      <c r="M22" s="8"/>
      <c r="N22" s="360"/>
      <c r="O22" s="361"/>
      <c r="P22" s="8"/>
      <c r="Q22" s="8"/>
      <c r="R22" s="8"/>
      <c r="S22" s="8"/>
      <c r="T22" s="10">
        <f>SUM(K22:S22)</f>
        <v>0</v>
      </c>
    </row>
    <row r="23" spans="1:20" s="7" customFormat="1" ht="14.45" customHeight="1" x14ac:dyDescent="0.2">
      <c r="A23" s="221" t="s">
        <v>161</v>
      </c>
      <c r="B23" s="222"/>
      <c r="C23" s="222"/>
      <c r="D23" s="222"/>
      <c r="E23" s="223"/>
      <c r="F23" s="104">
        <f>OCTUBRE!I23</f>
        <v>0</v>
      </c>
      <c r="G23" s="8"/>
      <c r="H23" s="8"/>
      <c r="I23" s="9">
        <f>F23+G23-H23-T23</f>
        <v>0</v>
      </c>
      <c r="J23" s="98"/>
      <c r="K23" s="8"/>
      <c r="L23" s="8"/>
      <c r="M23" s="8"/>
      <c r="N23" s="360"/>
      <c r="O23" s="361"/>
      <c r="P23" s="8"/>
      <c r="Q23" s="8"/>
      <c r="R23" s="8"/>
      <c r="S23" s="8"/>
      <c r="T23" s="10">
        <f>SUM(K23:S23)</f>
        <v>0</v>
      </c>
    </row>
    <row r="24" spans="1:20" s="7" customFormat="1" ht="14.45" customHeight="1" x14ac:dyDescent="0.2">
      <c r="A24" s="221" t="s">
        <v>45</v>
      </c>
      <c r="B24" s="222"/>
      <c r="C24" s="222"/>
      <c r="D24" s="222"/>
      <c r="E24" s="223"/>
      <c r="F24" s="9">
        <f>SUM(F19:F23)</f>
        <v>0</v>
      </c>
      <c r="G24" s="9">
        <f>SUM(G19:G23)</f>
        <v>0</v>
      </c>
      <c r="H24" s="9">
        <f>SUM(H19:H23)</f>
        <v>0</v>
      </c>
      <c r="I24" s="9">
        <f>SUM(I19:I23)</f>
        <v>0</v>
      </c>
      <c r="J24" s="98"/>
      <c r="K24" s="9">
        <f>SUM(K19:K23)</f>
        <v>0</v>
      </c>
      <c r="L24" s="9">
        <f>SUM(L19:L23)</f>
        <v>0</v>
      </c>
      <c r="M24" s="9">
        <f>SUM(M19:M23)</f>
        <v>0</v>
      </c>
      <c r="N24" s="362">
        <f>SUM(N19:N23)</f>
        <v>0</v>
      </c>
      <c r="O24" s="363"/>
      <c r="P24" s="9">
        <f>SUM(P19:P23)</f>
        <v>0</v>
      </c>
      <c r="Q24" s="9">
        <f>SUM(Q19:Q23)</f>
        <v>0</v>
      </c>
      <c r="R24" s="9">
        <f>SUM(R19:R23)</f>
        <v>0</v>
      </c>
      <c r="S24" s="9">
        <f>SUM(S19:S23)</f>
        <v>0</v>
      </c>
      <c r="T24" s="9">
        <f>SUM(T19:T23)</f>
        <v>0</v>
      </c>
    </row>
    <row r="25" spans="1:20" s="2" customFormat="1" ht="4.1500000000000004" customHeight="1" x14ac:dyDescent="0.2">
      <c r="A25" s="29"/>
      <c r="B25" s="30"/>
      <c r="C25" s="30"/>
      <c r="D25" s="30"/>
      <c r="E25" s="30"/>
      <c r="F25" s="31"/>
      <c r="G25" s="31"/>
      <c r="H25" s="31"/>
      <c r="I25" s="31"/>
      <c r="J25" s="31"/>
      <c r="K25" s="31"/>
      <c r="L25" s="31"/>
      <c r="M25" s="32"/>
      <c r="N25" s="32"/>
      <c r="O25" s="32"/>
      <c r="P25" s="32"/>
      <c r="Q25" s="32"/>
      <c r="R25" s="32"/>
      <c r="S25" s="31"/>
      <c r="T25" s="31"/>
    </row>
    <row r="26" spans="1:20" s="7" customFormat="1" ht="13.5" customHeight="1" x14ac:dyDescent="0.2">
      <c r="A26" s="264" t="s">
        <v>172</v>
      </c>
      <c r="B26" s="265"/>
      <c r="C26" s="265"/>
      <c r="D26" s="265"/>
      <c r="E26" s="265"/>
      <c r="F26" s="265"/>
      <c r="G26" s="265"/>
      <c r="H26" s="265"/>
      <c r="I26" s="265"/>
      <c r="J26" s="265"/>
      <c r="K26" s="265"/>
      <c r="L26" s="265"/>
      <c r="M26" s="265"/>
      <c r="N26" s="265"/>
      <c r="O26" s="265"/>
      <c r="P26" s="265"/>
      <c r="Q26" s="265"/>
      <c r="R26" s="265"/>
      <c r="S26" s="265"/>
      <c r="T26" s="266"/>
    </row>
    <row r="27" spans="1:20" s="7" customFormat="1" ht="13.5" customHeight="1" x14ac:dyDescent="0.2">
      <c r="A27" s="261" t="s">
        <v>173</v>
      </c>
      <c r="B27" s="262"/>
      <c r="C27" s="262"/>
      <c r="D27" s="262"/>
      <c r="E27" s="262"/>
      <c r="F27" s="262"/>
      <c r="G27" s="262"/>
      <c r="H27" s="263"/>
      <c r="I27" s="256" t="s">
        <v>10</v>
      </c>
      <c r="J27" s="257"/>
      <c r="K27" s="258"/>
      <c r="L27" s="33"/>
      <c r="M27" s="267" t="s">
        <v>176</v>
      </c>
      <c r="N27" s="268"/>
      <c r="O27" s="268"/>
      <c r="P27" s="268"/>
      <c r="Q27" s="268"/>
      <c r="R27" s="268"/>
      <c r="S27" s="268"/>
      <c r="T27" s="269"/>
    </row>
    <row r="28" spans="1:20" s="7" customFormat="1" ht="14.65" customHeight="1" x14ac:dyDescent="0.2">
      <c r="A28" s="224" t="s">
        <v>128</v>
      </c>
      <c r="B28" s="225"/>
      <c r="C28" s="225"/>
      <c r="D28" s="225"/>
      <c r="E28" s="225"/>
      <c r="F28" s="225"/>
      <c r="G28" s="225"/>
      <c r="H28" s="226"/>
      <c r="I28" s="168"/>
      <c r="J28" s="227"/>
      <c r="K28" s="169"/>
      <c r="L28" s="33"/>
      <c r="M28" s="250" t="s">
        <v>136</v>
      </c>
      <c r="N28" s="251"/>
      <c r="O28" s="251"/>
      <c r="P28" s="251"/>
      <c r="Q28" s="251"/>
      <c r="R28" s="252"/>
      <c r="S28" s="238"/>
      <c r="T28" s="239"/>
    </row>
    <row r="29" spans="1:20" s="7" customFormat="1" ht="14.65" customHeight="1" x14ac:dyDescent="0.2">
      <c r="A29" s="224" t="s">
        <v>48</v>
      </c>
      <c r="B29" s="225"/>
      <c r="C29" s="225"/>
      <c r="D29" s="225"/>
      <c r="E29" s="225"/>
      <c r="F29" s="225"/>
      <c r="G29" s="225"/>
      <c r="H29" s="226"/>
      <c r="I29" s="168"/>
      <c r="J29" s="227"/>
      <c r="K29" s="169"/>
      <c r="L29" s="33"/>
      <c r="M29" s="250" t="s">
        <v>137</v>
      </c>
      <c r="N29" s="251"/>
      <c r="O29" s="251"/>
      <c r="P29" s="251"/>
      <c r="Q29" s="251"/>
      <c r="R29" s="252"/>
      <c r="S29" s="238"/>
      <c r="T29" s="239"/>
    </row>
    <row r="30" spans="1:20" s="7" customFormat="1" ht="14.65" customHeight="1" x14ac:dyDescent="0.2">
      <c r="A30" s="224" t="s">
        <v>129</v>
      </c>
      <c r="B30" s="225"/>
      <c r="C30" s="225"/>
      <c r="D30" s="225"/>
      <c r="E30" s="225"/>
      <c r="F30" s="225"/>
      <c r="G30" s="225"/>
      <c r="H30" s="226"/>
      <c r="I30" s="168"/>
      <c r="J30" s="227"/>
      <c r="K30" s="169"/>
      <c r="L30" s="33"/>
      <c r="M30" s="330" t="s">
        <v>170</v>
      </c>
      <c r="N30" s="331"/>
      <c r="O30" s="331"/>
      <c r="P30" s="331"/>
      <c r="Q30" s="331"/>
      <c r="R30" s="332"/>
      <c r="S30" s="328">
        <f>SUM(T19:T23,I28:K32,I34:K36,S28:T29)</f>
        <v>0</v>
      </c>
      <c r="T30" s="329"/>
    </row>
    <row r="31" spans="1:20" s="7" customFormat="1" ht="14.65" customHeight="1" x14ac:dyDescent="0.2">
      <c r="A31" s="224" t="s">
        <v>130</v>
      </c>
      <c r="B31" s="225"/>
      <c r="C31" s="225"/>
      <c r="D31" s="225"/>
      <c r="E31" s="225"/>
      <c r="F31" s="225"/>
      <c r="G31" s="225"/>
      <c r="H31" s="226"/>
      <c r="I31" s="168"/>
      <c r="J31" s="227"/>
      <c r="K31" s="169"/>
      <c r="L31" s="33"/>
      <c r="M31" s="33"/>
      <c r="N31" s="33"/>
      <c r="O31" s="33"/>
      <c r="P31" s="33"/>
      <c r="Q31" s="33"/>
      <c r="R31" s="33"/>
      <c r="S31" s="33"/>
      <c r="T31" s="33"/>
    </row>
    <row r="32" spans="1:20" s="7" customFormat="1" ht="14.65" customHeight="1" x14ac:dyDescent="0.2">
      <c r="A32" s="310" t="s">
        <v>174</v>
      </c>
      <c r="B32" s="311"/>
      <c r="C32" s="311"/>
      <c r="D32" s="311"/>
      <c r="E32" s="311"/>
      <c r="F32" s="311"/>
      <c r="G32" s="311"/>
      <c r="H32" s="312"/>
      <c r="I32" s="168"/>
      <c r="J32" s="227"/>
      <c r="K32" s="169"/>
      <c r="L32" s="33"/>
      <c r="M32" s="333" t="s">
        <v>171</v>
      </c>
      <c r="N32" s="334"/>
      <c r="O32" s="334"/>
      <c r="P32" s="334"/>
      <c r="Q32" s="334"/>
      <c r="R32" s="334"/>
      <c r="S32" s="334"/>
      <c r="T32" s="335"/>
    </row>
    <row r="33" spans="1:20" s="7" customFormat="1" ht="14.65" customHeight="1" x14ac:dyDescent="0.2">
      <c r="A33" s="310" t="s">
        <v>175</v>
      </c>
      <c r="B33" s="311"/>
      <c r="C33" s="311"/>
      <c r="D33" s="311"/>
      <c r="E33" s="311"/>
      <c r="F33" s="311"/>
      <c r="G33" s="311"/>
      <c r="H33" s="311"/>
      <c r="I33" s="311"/>
      <c r="J33" s="311"/>
      <c r="K33" s="312"/>
      <c r="L33" s="33"/>
      <c r="M33" s="210" t="s">
        <v>126</v>
      </c>
      <c r="N33" s="210"/>
      <c r="O33" s="210"/>
      <c r="P33" s="209"/>
      <c r="Q33" s="209"/>
      <c r="R33" s="198" t="s">
        <v>157</v>
      </c>
      <c r="S33" s="200"/>
      <c r="T33" s="92"/>
    </row>
    <row r="34" spans="1:20" s="7" customFormat="1" ht="14.65" customHeight="1" x14ac:dyDescent="0.2">
      <c r="A34" s="224" t="s">
        <v>55</v>
      </c>
      <c r="B34" s="225"/>
      <c r="C34" s="225"/>
      <c r="D34" s="225"/>
      <c r="E34" s="225"/>
      <c r="F34" s="225"/>
      <c r="G34" s="225"/>
      <c r="H34" s="226"/>
      <c r="I34" s="168"/>
      <c r="J34" s="227"/>
      <c r="K34" s="169"/>
      <c r="L34" s="33"/>
      <c r="M34" s="185" t="s">
        <v>127</v>
      </c>
      <c r="N34" s="185"/>
      <c r="O34" s="185"/>
      <c r="P34" s="90" t="s">
        <v>30</v>
      </c>
      <c r="Q34" s="91"/>
      <c r="R34" s="198" t="s">
        <v>31</v>
      </c>
      <c r="S34" s="200"/>
      <c r="T34" s="99"/>
    </row>
    <row r="35" spans="1:20" s="7" customFormat="1" ht="14.65" customHeight="1" x14ac:dyDescent="0.2">
      <c r="A35" s="224" t="s">
        <v>56</v>
      </c>
      <c r="B35" s="225"/>
      <c r="C35" s="225"/>
      <c r="D35" s="225"/>
      <c r="E35" s="225"/>
      <c r="F35" s="225"/>
      <c r="G35" s="225"/>
      <c r="H35" s="226"/>
      <c r="I35" s="168"/>
      <c r="J35" s="227"/>
      <c r="K35" s="169"/>
      <c r="L35" s="33"/>
      <c r="M35" s="185" t="s">
        <v>25</v>
      </c>
      <c r="N35" s="185"/>
      <c r="O35" s="185"/>
      <c r="P35" s="90" t="s">
        <v>8</v>
      </c>
      <c r="Q35" s="91"/>
      <c r="R35" s="198" t="s">
        <v>9</v>
      </c>
      <c r="S35" s="200"/>
      <c r="T35" s="99"/>
    </row>
    <row r="36" spans="1:20" s="7" customFormat="1" ht="12.75" customHeight="1" x14ac:dyDescent="0.2">
      <c r="A36" s="224" t="s">
        <v>131</v>
      </c>
      <c r="B36" s="225"/>
      <c r="C36" s="225"/>
      <c r="D36" s="225"/>
      <c r="E36" s="225"/>
      <c r="F36" s="225"/>
      <c r="G36" s="225"/>
      <c r="H36" s="226"/>
      <c r="I36" s="168"/>
      <c r="J36" s="227"/>
      <c r="K36" s="169"/>
      <c r="L36" s="33"/>
      <c r="M36" s="325" t="s">
        <v>23</v>
      </c>
      <c r="N36" s="326"/>
      <c r="O36" s="326"/>
      <c r="P36" s="326"/>
      <c r="Q36" s="327"/>
      <c r="R36" s="313">
        <f>P33+T33+Q34+T34+Q35+T35</f>
        <v>0</v>
      </c>
      <c r="S36" s="314"/>
      <c r="T36" s="315"/>
    </row>
    <row r="37" spans="1:20" s="7" customFormat="1" ht="4.1500000000000004" customHeight="1" x14ac:dyDescent="0.2">
      <c r="A37" s="33"/>
      <c r="B37" s="33"/>
      <c r="C37" s="33"/>
      <c r="D37" s="33"/>
      <c r="E37" s="33"/>
      <c r="F37" s="33"/>
      <c r="G37" s="33"/>
      <c r="H37" s="33"/>
      <c r="I37" s="33"/>
      <c r="J37" s="34"/>
      <c r="K37" s="34"/>
      <c r="L37" s="34"/>
      <c r="M37" s="35"/>
      <c r="N37" s="36"/>
      <c r="O37" s="36"/>
      <c r="P37" s="36"/>
      <c r="Q37" s="37"/>
      <c r="R37" s="38"/>
      <c r="S37" s="38"/>
      <c r="T37" s="38"/>
    </row>
    <row r="38" spans="1:20" s="7" customFormat="1" ht="13.15" customHeight="1" x14ac:dyDescent="0.2">
      <c r="A38" s="318" t="s">
        <v>59</v>
      </c>
      <c r="B38" s="319"/>
      <c r="C38" s="319"/>
      <c r="D38" s="319"/>
      <c r="E38" s="320"/>
      <c r="F38" s="319"/>
      <c r="G38" s="319"/>
      <c r="H38" s="319"/>
      <c r="I38" s="319"/>
      <c r="J38" s="319"/>
      <c r="K38" s="319"/>
      <c r="L38" s="319"/>
      <c r="M38" s="319"/>
      <c r="N38" s="319"/>
      <c r="O38" s="319"/>
      <c r="P38" s="319"/>
      <c r="Q38" s="319"/>
      <c r="R38" s="319"/>
      <c r="S38" s="319"/>
      <c r="T38" s="321"/>
    </row>
    <row r="39" spans="1:20" s="7" customFormat="1" ht="8.4499999999999993" customHeight="1" x14ac:dyDescent="0.2">
      <c r="A39" s="336" t="s">
        <v>60</v>
      </c>
      <c r="B39" s="337"/>
      <c r="C39" s="337"/>
      <c r="D39" s="338"/>
      <c r="E39" s="41"/>
      <c r="F39" s="342" t="s">
        <v>148</v>
      </c>
      <c r="G39" s="342"/>
      <c r="H39" s="342"/>
      <c r="I39" s="342"/>
      <c r="J39" s="342"/>
      <c r="K39" s="66"/>
      <c r="L39" s="322" t="s">
        <v>61</v>
      </c>
      <c r="M39" s="323"/>
      <c r="N39" s="323"/>
      <c r="O39" s="323"/>
      <c r="P39" s="323"/>
      <c r="Q39" s="323"/>
      <c r="R39" s="323"/>
      <c r="S39" s="323"/>
      <c r="T39" s="324"/>
    </row>
    <row r="40" spans="1:20" s="7" customFormat="1" ht="16.149999999999999" customHeight="1" x14ac:dyDescent="0.2">
      <c r="A40" s="339"/>
      <c r="B40" s="340"/>
      <c r="C40" s="340"/>
      <c r="D40" s="341"/>
      <c r="E40" s="41"/>
      <c r="F40" s="342"/>
      <c r="G40" s="342"/>
      <c r="H40" s="342"/>
      <c r="I40" s="342"/>
      <c r="J40" s="342"/>
      <c r="K40" s="33"/>
      <c r="L40" s="316" t="s">
        <v>62</v>
      </c>
      <c r="M40" s="317"/>
      <c r="N40" s="190" t="s">
        <v>13</v>
      </c>
      <c r="O40" s="190"/>
      <c r="P40" s="190"/>
      <c r="Q40" s="190" t="s">
        <v>63</v>
      </c>
      <c r="R40" s="190"/>
      <c r="S40" s="316" t="s">
        <v>64</v>
      </c>
      <c r="T40" s="317"/>
    </row>
    <row r="41" spans="1:20" s="7" customFormat="1" ht="12.6" customHeight="1" x14ac:dyDescent="0.2">
      <c r="A41" s="217" t="s">
        <v>65</v>
      </c>
      <c r="B41" s="217"/>
      <c r="C41" s="217" t="s">
        <v>66</v>
      </c>
      <c r="D41" s="217"/>
      <c r="E41" s="65"/>
      <c r="F41" s="217" t="s">
        <v>65</v>
      </c>
      <c r="G41" s="217"/>
      <c r="H41" s="217" t="s">
        <v>66</v>
      </c>
      <c r="I41" s="217"/>
      <c r="J41" s="217"/>
      <c r="K41" s="33"/>
      <c r="L41" s="12" t="s">
        <v>65</v>
      </c>
      <c r="M41" s="12" t="s">
        <v>66</v>
      </c>
      <c r="N41" s="12" t="s">
        <v>65</v>
      </c>
      <c r="O41" s="308" t="s">
        <v>66</v>
      </c>
      <c r="P41" s="309"/>
      <c r="Q41" s="12" t="s">
        <v>65</v>
      </c>
      <c r="R41" s="12" t="s">
        <v>66</v>
      </c>
      <c r="S41" s="26" t="s">
        <v>65</v>
      </c>
      <c r="T41" s="26" t="s">
        <v>66</v>
      </c>
    </row>
    <row r="42" spans="1:20" s="7" customFormat="1" ht="15" customHeight="1" x14ac:dyDescent="0.2">
      <c r="A42" s="216"/>
      <c r="B42" s="216"/>
      <c r="C42" s="216"/>
      <c r="D42" s="216"/>
      <c r="E42" s="39"/>
      <c r="F42" s="216"/>
      <c r="G42" s="216"/>
      <c r="H42" s="216"/>
      <c r="I42" s="216"/>
      <c r="J42" s="216"/>
      <c r="K42" s="33"/>
      <c r="L42" s="166">
        <f>OCTUBRE!S42</f>
        <v>0</v>
      </c>
      <c r="M42" s="166">
        <f>OCTUBRE!T42</f>
        <v>0</v>
      </c>
      <c r="N42" s="89"/>
      <c r="O42" s="168"/>
      <c r="P42" s="169"/>
      <c r="Q42" s="89"/>
      <c r="R42" s="89"/>
      <c r="S42" s="14">
        <f>L42+N42-Q42</f>
        <v>0</v>
      </c>
      <c r="T42" s="14">
        <f>M42+O42-R42</f>
        <v>0</v>
      </c>
    </row>
    <row r="43" spans="1:20" s="7" customFormat="1" ht="4.1500000000000004" customHeight="1" x14ac:dyDescent="0.2">
      <c r="A43" s="33"/>
      <c r="B43" s="33"/>
      <c r="C43" s="33"/>
      <c r="D43" s="33"/>
      <c r="E43" s="33"/>
      <c r="F43" s="33"/>
      <c r="G43" s="33"/>
      <c r="H43" s="33"/>
      <c r="I43" s="33"/>
      <c r="J43" s="34"/>
      <c r="K43" s="34"/>
      <c r="L43" s="34"/>
      <c r="M43" s="35"/>
      <c r="N43" s="36"/>
      <c r="O43" s="36"/>
      <c r="P43" s="36"/>
      <c r="Q43" s="37"/>
      <c r="R43" s="39"/>
      <c r="S43" s="39"/>
      <c r="T43" s="39"/>
    </row>
    <row r="44" spans="1:20" s="7" customFormat="1" ht="13.15" customHeight="1" x14ac:dyDescent="0.2">
      <c r="A44" s="218" t="s">
        <v>67</v>
      </c>
      <c r="B44" s="219"/>
      <c r="C44" s="219"/>
      <c r="D44" s="219"/>
      <c r="E44" s="219"/>
      <c r="F44" s="219"/>
      <c r="G44" s="219"/>
      <c r="H44" s="219"/>
      <c r="I44" s="219"/>
      <c r="J44" s="219"/>
      <c r="K44" s="219"/>
      <c r="L44" s="219"/>
      <c r="M44" s="219"/>
      <c r="N44" s="219"/>
      <c r="O44" s="219"/>
      <c r="P44" s="219"/>
      <c r="Q44" s="219"/>
      <c r="R44" s="219"/>
      <c r="S44" s="219"/>
      <c r="T44" s="220"/>
    </row>
    <row r="45" spans="1:20" s="7" customFormat="1" ht="15" customHeight="1" x14ac:dyDescent="0.2">
      <c r="A45" s="316" t="s">
        <v>68</v>
      </c>
      <c r="B45" s="343"/>
      <c r="C45" s="343"/>
      <c r="D45" s="317"/>
      <c r="E45" s="84"/>
      <c r="F45" s="346" t="s">
        <v>69</v>
      </c>
      <c r="G45" s="347"/>
      <c r="H45" s="347"/>
      <c r="I45" s="348"/>
      <c r="J45" s="84"/>
      <c r="K45" s="316" t="s">
        <v>70</v>
      </c>
      <c r="L45" s="343"/>
      <c r="M45" s="343"/>
      <c r="N45" s="317"/>
      <c r="O45" s="84"/>
      <c r="P45" s="190" t="s">
        <v>71</v>
      </c>
      <c r="Q45" s="190"/>
      <c r="R45" s="190"/>
      <c r="S45" s="15" t="s">
        <v>18</v>
      </c>
      <c r="T45" s="15" t="s">
        <v>19</v>
      </c>
    </row>
    <row r="46" spans="1:20" s="7" customFormat="1" ht="12.6" customHeight="1" x14ac:dyDescent="0.2">
      <c r="A46" s="344" t="s">
        <v>3</v>
      </c>
      <c r="B46" s="345"/>
      <c r="C46" s="15" t="s">
        <v>18</v>
      </c>
      <c r="D46" s="15" t="s">
        <v>19</v>
      </c>
      <c r="E46" s="84"/>
      <c r="F46" s="344" t="s">
        <v>3</v>
      </c>
      <c r="G46" s="345"/>
      <c r="H46" s="15" t="s">
        <v>18</v>
      </c>
      <c r="I46" s="15" t="s">
        <v>19</v>
      </c>
      <c r="J46" s="84"/>
      <c r="K46" s="344" t="s">
        <v>3</v>
      </c>
      <c r="L46" s="345"/>
      <c r="M46" s="15" t="s">
        <v>18</v>
      </c>
      <c r="N46" s="15" t="s">
        <v>19</v>
      </c>
      <c r="O46" s="84"/>
      <c r="P46" s="170" t="s">
        <v>47</v>
      </c>
      <c r="Q46" s="170"/>
      <c r="R46" s="170"/>
      <c r="S46" s="89"/>
      <c r="T46" s="89"/>
    </row>
    <row r="47" spans="1:20" s="7" customFormat="1" ht="15" customHeight="1" x14ac:dyDescent="0.2">
      <c r="A47" s="214" t="s">
        <v>46</v>
      </c>
      <c r="B47" s="215"/>
      <c r="C47" s="89"/>
      <c r="D47" s="89"/>
      <c r="E47" s="84"/>
      <c r="F47" s="214" t="s">
        <v>72</v>
      </c>
      <c r="G47" s="215"/>
      <c r="H47" s="89"/>
      <c r="I47" s="89"/>
      <c r="J47" s="84"/>
      <c r="K47" s="214" t="s">
        <v>55</v>
      </c>
      <c r="L47" s="215"/>
      <c r="M47" s="89"/>
      <c r="N47" s="89"/>
      <c r="O47" s="84"/>
      <c r="P47" s="170" t="s">
        <v>50</v>
      </c>
      <c r="Q47" s="170"/>
      <c r="R47" s="170"/>
      <c r="S47" s="89"/>
      <c r="T47" s="89"/>
    </row>
    <row r="48" spans="1:20" s="7" customFormat="1" ht="15" customHeight="1" x14ac:dyDescent="0.2">
      <c r="A48" s="214" t="s">
        <v>48</v>
      </c>
      <c r="B48" s="215"/>
      <c r="C48" s="89"/>
      <c r="D48" s="89"/>
      <c r="E48" s="84"/>
      <c r="F48" s="214" t="s">
        <v>73</v>
      </c>
      <c r="G48" s="215"/>
      <c r="H48" s="89"/>
      <c r="I48" s="89"/>
      <c r="J48" s="84"/>
      <c r="K48" s="214" t="s">
        <v>56</v>
      </c>
      <c r="L48" s="215"/>
      <c r="M48" s="89"/>
      <c r="N48" s="89"/>
      <c r="O48" s="84"/>
      <c r="P48" s="170" t="s">
        <v>52</v>
      </c>
      <c r="Q48" s="170"/>
      <c r="R48" s="170"/>
      <c r="S48" s="89"/>
      <c r="T48" s="89"/>
    </row>
    <row r="49" spans="1:22" s="7" customFormat="1" ht="15" customHeight="1" x14ac:dyDescent="0.2">
      <c r="A49" s="214" t="s">
        <v>49</v>
      </c>
      <c r="B49" s="215"/>
      <c r="C49" s="89"/>
      <c r="D49" s="89"/>
      <c r="E49" s="84"/>
      <c r="F49" s="214" t="s">
        <v>74</v>
      </c>
      <c r="G49" s="215"/>
      <c r="H49" s="89"/>
      <c r="I49" s="89"/>
      <c r="J49" s="84"/>
      <c r="K49" s="214" t="s">
        <v>57</v>
      </c>
      <c r="L49" s="215"/>
      <c r="M49" s="89"/>
      <c r="N49" s="89"/>
      <c r="O49" s="84"/>
      <c r="P49" s="170" t="s">
        <v>53</v>
      </c>
      <c r="Q49" s="170"/>
      <c r="R49" s="170"/>
      <c r="S49" s="89"/>
      <c r="T49" s="89"/>
    </row>
    <row r="50" spans="1:22" s="7" customFormat="1" ht="15" customHeight="1" x14ac:dyDescent="0.2">
      <c r="A50" s="214" t="s">
        <v>51</v>
      </c>
      <c r="B50" s="215"/>
      <c r="C50" s="89"/>
      <c r="D50" s="89"/>
      <c r="E50" s="84"/>
      <c r="F50" s="33"/>
      <c r="G50" s="33"/>
      <c r="H50" s="33"/>
      <c r="I50" s="33"/>
      <c r="J50" s="84"/>
      <c r="K50" s="214" t="s">
        <v>58</v>
      </c>
      <c r="L50" s="215"/>
      <c r="M50" s="89"/>
      <c r="N50" s="89"/>
      <c r="O50" s="84"/>
      <c r="P50" s="170" t="s">
        <v>54</v>
      </c>
      <c r="Q50" s="170"/>
      <c r="R50" s="170"/>
      <c r="S50" s="89"/>
      <c r="T50" s="89"/>
    </row>
    <row r="51" spans="1:22" s="7" customFormat="1" ht="6.6" customHeight="1" x14ac:dyDescent="0.2">
      <c r="A51" s="33"/>
      <c r="B51" s="33"/>
      <c r="C51" s="33"/>
      <c r="D51" s="33"/>
      <c r="E51" s="33"/>
      <c r="F51" s="33"/>
      <c r="G51" s="33"/>
      <c r="H51" s="33"/>
      <c r="I51" s="33"/>
      <c r="J51" s="33"/>
      <c r="K51" s="33"/>
      <c r="L51" s="33"/>
      <c r="M51" s="33"/>
      <c r="N51" s="33"/>
      <c r="O51" s="33"/>
      <c r="P51" s="33"/>
      <c r="Q51" s="33"/>
      <c r="R51" s="33"/>
      <c r="S51" s="33"/>
      <c r="T51" s="33"/>
    </row>
    <row r="52" spans="1:22" s="1" customFormat="1" ht="12.6" customHeight="1" x14ac:dyDescent="0.2">
      <c r="A52" s="211" t="s">
        <v>197</v>
      </c>
      <c r="B52" s="212"/>
      <c r="C52" s="212"/>
      <c r="D52" s="212"/>
      <c r="E52" s="212"/>
      <c r="F52" s="212"/>
      <c r="G52" s="212"/>
      <c r="H52" s="212"/>
      <c r="I52" s="212"/>
      <c r="J52" s="212"/>
      <c r="K52" s="212"/>
      <c r="L52" s="212"/>
      <c r="M52" s="212"/>
      <c r="N52" s="213"/>
      <c r="O52" s="33"/>
      <c r="P52" s="39"/>
      <c r="Q52" s="39"/>
      <c r="R52" s="39"/>
      <c r="S52" s="39"/>
      <c r="T52" s="39"/>
      <c r="U52" s="7"/>
      <c r="V52" s="7"/>
    </row>
    <row r="53" spans="1:22" s="1" customFormat="1" ht="12" customHeight="1" x14ac:dyDescent="0.2">
      <c r="A53" s="286" t="s">
        <v>147</v>
      </c>
      <c r="B53" s="287"/>
      <c r="C53" s="287"/>
      <c r="D53" s="288"/>
      <c r="E53" s="83"/>
      <c r="F53" s="292" t="s">
        <v>75</v>
      </c>
      <c r="G53" s="293"/>
      <c r="H53" s="293"/>
      <c r="I53" s="294"/>
      <c r="J53" s="83"/>
      <c r="K53" s="292" t="s">
        <v>76</v>
      </c>
      <c r="L53" s="293"/>
      <c r="M53" s="293"/>
      <c r="N53" s="294"/>
      <c r="O53" s="33"/>
      <c r="P53" s="39"/>
      <c r="Q53" s="39"/>
      <c r="R53" s="39"/>
      <c r="S53" s="39"/>
      <c r="T53" s="39"/>
      <c r="U53" s="7"/>
      <c r="V53" s="7"/>
    </row>
    <row r="54" spans="1:22" s="3" customFormat="1" ht="12.6" customHeight="1" x14ac:dyDescent="0.2">
      <c r="A54" s="286"/>
      <c r="B54" s="287"/>
      <c r="C54" s="287"/>
      <c r="D54" s="288"/>
      <c r="E54" s="83"/>
      <c r="F54" s="295" t="s">
        <v>77</v>
      </c>
      <c r="G54" s="295"/>
      <c r="H54" s="295" t="s">
        <v>78</v>
      </c>
      <c r="I54" s="295"/>
      <c r="J54" s="83"/>
      <c r="K54" s="295" t="s">
        <v>77</v>
      </c>
      <c r="L54" s="295"/>
      <c r="M54" s="295" t="s">
        <v>78</v>
      </c>
      <c r="N54" s="295"/>
      <c r="O54" s="40"/>
      <c r="P54" s="37"/>
      <c r="Q54" s="37"/>
      <c r="R54" s="37"/>
      <c r="S54" s="37"/>
      <c r="T54" s="37"/>
      <c r="U54" s="7"/>
      <c r="V54" s="7"/>
    </row>
    <row r="55" spans="1:22" s="3" customFormat="1" ht="10.9" customHeight="1" x14ac:dyDescent="0.2">
      <c r="A55" s="289"/>
      <c r="B55" s="290"/>
      <c r="C55" s="290"/>
      <c r="D55" s="291"/>
      <c r="E55" s="83"/>
      <c r="F55" s="97" t="s">
        <v>79</v>
      </c>
      <c r="G55" s="97" t="s">
        <v>80</v>
      </c>
      <c r="H55" s="95" t="s">
        <v>79</v>
      </c>
      <c r="I55" s="97" t="s">
        <v>80</v>
      </c>
      <c r="J55" s="83"/>
      <c r="K55" s="97" t="s">
        <v>79</v>
      </c>
      <c r="L55" s="97" t="s">
        <v>80</v>
      </c>
      <c r="M55" s="95" t="s">
        <v>79</v>
      </c>
      <c r="N55" s="97" t="s">
        <v>80</v>
      </c>
      <c r="O55" s="41"/>
      <c r="P55" s="37"/>
      <c r="Q55" s="37"/>
      <c r="R55" s="37"/>
      <c r="S55" s="37"/>
      <c r="T55" s="37"/>
      <c r="U55" s="7"/>
      <c r="V55" s="7"/>
    </row>
    <row r="56" spans="1:22" s="7" customFormat="1" ht="13.9" customHeight="1" x14ac:dyDescent="0.2">
      <c r="A56" s="185" t="s">
        <v>81</v>
      </c>
      <c r="B56" s="185"/>
      <c r="C56" s="185"/>
      <c r="D56" s="185"/>
      <c r="E56" s="84"/>
      <c r="F56" s="89"/>
      <c r="G56" s="89"/>
      <c r="H56" s="89"/>
      <c r="I56" s="89"/>
      <c r="J56" s="84"/>
      <c r="K56" s="89"/>
      <c r="L56" s="89"/>
      <c r="M56" s="89"/>
      <c r="N56" s="89"/>
      <c r="O56" s="38"/>
      <c r="P56" s="33"/>
      <c r="Q56" s="33"/>
      <c r="R56" s="33"/>
      <c r="S56" s="33"/>
      <c r="T56" s="33"/>
    </row>
    <row r="57" spans="1:22" s="7" customFormat="1" ht="13.9" customHeight="1" x14ac:dyDescent="0.2">
      <c r="A57" s="185" t="s">
        <v>82</v>
      </c>
      <c r="B57" s="185"/>
      <c r="C57" s="185"/>
      <c r="D57" s="185"/>
      <c r="E57" s="84"/>
      <c r="F57" s="89"/>
      <c r="G57" s="89"/>
      <c r="H57" s="89"/>
      <c r="I57" s="89"/>
      <c r="J57" s="84"/>
      <c r="K57" s="89"/>
      <c r="L57" s="89"/>
      <c r="M57" s="89"/>
      <c r="N57" s="89"/>
      <c r="O57" s="38"/>
      <c r="P57" s="33"/>
      <c r="Q57" s="33"/>
      <c r="R57" s="33"/>
      <c r="S57" s="33"/>
      <c r="T57" s="33"/>
    </row>
    <row r="58" spans="1:22" s="7" customFormat="1" ht="13.9" customHeight="1" x14ac:dyDescent="0.2">
      <c r="A58" s="185" t="s">
        <v>83</v>
      </c>
      <c r="B58" s="185"/>
      <c r="C58" s="185"/>
      <c r="D58" s="185"/>
      <c r="E58" s="84"/>
      <c r="F58" s="16"/>
      <c r="G58" s="16"/>
      <c r="H58" s="16"/>
      <c r="I58" s="16"/>
      <c r="J58" s="84"/>
      <c r="K58" s="16"/>
      <c r="L58" s="16"/>
      <c r="M58" s="16"/>
      <c r="N58" s="16"/>
      <c r="O58" s="38"/>
      <c r="P58" s="33"/>
      <c r="Q58" s="33"/>
      <c r="R58" s="33"/>
      <c r="S58" s="33"/>
      <c r="T58" s="33"/>
    </row>
    <row r="59" spans="1:22" s="7" customFormat="1" ht="13.9" customHeight="1" x14ac:dyDescent="0.2">
      <c r="A59" s="198" t="s">
        <v>84</v>
      </c>
      <c r="B59" s="199"/>
      <c r="C59" s="199"/>
      <c r="D59" s="200"/>
      <c r="E59" s="84"/>
      <c r="F59" s="89"/>
      <c r="G59" s="89"/>
      <c r="H59" s="89"/>
      <c r="I59" s="89"/>
      <c r="J59" s="84"/>
      <c r="K59" s="89"/>
      <c r="L59" s="89"/>
      <c r="M59" s="89"/>
      <c r="N59" s="89"/>
      <c r="O59" s="38"/>
      <c r="P59" s="33"/>
      <c r="Q59" s="33"/>
      <c r="R59" s="33"/>
      <c r="S59" s="33"/>
      <c r="T59" s="33"/>
    </row>
    <row r="60" spans="1:22" s="7" customFormat="1" ht="13.9" customHeight="1" x14ac:dyDescent="0.2">
      <c r="A60" s="198" t="s">
        <v>85</v>
      </c>
      <c r="B60" s="199"/>
      <c r="C60" s="199"/>
      <c r="D60" s="200"/>
      <c r="E60" s="84"/>
      <c r="F60" s="89"/>
      <c r="G60" s="89"/>
      <c r="H60" s="89"/>
      <c r="I60" s="89"/>
      <c r="J60" s="84"/>
      <c r="K60" s="89"/>
      <c r="L60" s="89"/>
      <c r="M60" s="89"/>
      <c r="N60" s="89"/>
      <c r="O60" s="38"/>
      <c r="P60" s="33"/>
      <c r="Q60" s="33"/>
      <c r="R60" s="33"/>
      <c r="S60" s="33"/>
      <c r="T60" s="33"/>
    </row>
    <row r="61" spans="1:22" s="7" customFormat="1" ht="13.9" customHeight="1" x14ac:dyDescent="0.2">
      <c r="A61" s="185" t="s">
        <v>86</v>
      </c>
      <c r="B61" s="185"/>
      <c r="C61" s="185"/>
      <c r="D61" s="185"/>
      <c r="E61" s="84"/>
      <c r="F61" s="89"/>
      <c r="G61" s="89"/>
      <c r="H61" s="89"/>
      <c r="I61" s="89"/>
      <c r="J61" s="84"/>
      <c r="K61" s="89"/>
      <c r="L61" s="89"/>
      <c r="M61" s="89"/>
      <c r="N61" s="89"/>
      <c r="O61" s="38"/>
      <c r="P61" s="33"/>
      <c r="Q61" s="33"/>
      <c r="R61" s="33"/>
      <c r="S61" s="33"/>
      <c r="T61" s="33"/>
    </row>
    <row r="62" spans="1:22" s="7" customFormat="1" ht="7.15" customHeight="1" x14ac:dyDescent="0.2">
      <c r="A62" s="42"/>
      <c r="B62" s="42"/>
      <c r="C62" s="42"/>
      <c r="D62" s="42"/>
      <c r="E62" s="42"/>
      <c r="F62" s="42"/>
      <c r="G62" s="43"/>
      <c r="H62" s="44"/>
      <c r="I62" s="44"/>
      <c r="J62" s="44"/>
      <c r="K62" s="44"/>
      <c r="L62" s="44"/>
      <c r="M62" s="33"/>
      <c r="N62" s="33"/>
      <c r="O62" s="33"/>
      <c r="P62" s="33"/>
      <c r="Q62" s="33"/>
      <c r="R62" s="33"/>
      <c r="S62" s="33"/>
      <c r="T62" s="33"/>
    </row>
    <row r="63" spans="1:22" s="7" customFormat="1" ht="18.600000000000001" customHeight="1" x14ac:dyDescent="0.2">
      <c r="A63" s="174" t="s">
        <v>198</v>
      </c>
      <c r="B63" s="175"/>
      <c r="C63" s="175"/>
      <c r="D63" s="176"/>
      <c r="E63" s="27"/>
      <c r="F63" s="342" t="s">
        <v>199</v>
      </c>
      <c r="G63" s="342"/>
      <c r="H63" s="342"/>
      <c r="I63" s="342"/>
      <c r="J63" s="17"/>
      <c r="K63" s="174" t="s">
        <v>200</v>
      </c>
      <c r="L63" s="175"/>
      <c r="M63" s="176"/>
      <c r="N63" s="33"/>
      <c r="O63" s="27"/>
      <c r="P63" s="336" t="s">
        <v>201</v>
      </c>
      <c r="Q63" s="337"/>
      <c r="R63" s="338"/>
      <c r="S63" s="184" t="s">
        <v>18</v>
      </c>
      <c r="T63" s="184" t="s">
        <v>19</v>
      </c>
    </row>
    <row r="64" spans="1:22" s="7" customFormat="1" ht="13.15" customHeight="1" x14ac:dyDescent="0.2">
      <c r="A64" s="299" t="s">
        <v>87</v>
      </c>
      <c r="B64" s="300"/>
      <c r="C64" s="15" t="s">
        <v>18</v>
      </c>
      <c r="D64" s="15" t="s">
        <v>19</v>
      </c>
      <c r="E64" s="67"/>
      <c r="F64" s="191" t="s">
        <v>88</v>
      </c>
      <c r="G64" s="191"/>
      <c r="H64" s="15" t="s">
        <v>18</v>
      </c>
      <c r="I64" s="15" t="s">
        <v>19</v>
      </c>
      <c r="K64" s="296" t="s">
        <v>89</v>
      </c>
      <c r="L64" s="296"/>
      <c r="M64" s="89"/>
      <c r="N64" s="33"/>
      <c r="O64" s="11"/>
      <c r="P64" s="339"/>
      <c r="Q64" s="340"/>
      <c r="R64" s="341"/>
      <c r="S64" s="184"/>
      <c r="T64" s="184"/>
    </row>
    <row r="65" spans="1:20" s="7" customFormat="1" ht="13.9" customHeight="1" x14ac:dyDescent="0.2">
      <c r="A65" s="185" t="s">
        <v>90</v>
      </c>
      <c r="B65" s="185"/>
      <c r="C65" s="87"/>
      <c r="D65" s="89"/>
      <c r="E65" s="1"/>
      <c r="F65" s="207" t="s">
        <v>91</v>
      </c>
      <c r="G65" s="207"/>
      <c r="H65" s="89"/>
      <c r="I65" s="89"/>
      <c r="K65" s="296" t="s">
        <v>92</v>
      </c>
      <c r="L65" s="296"/>
      <c r="M65" s="89"/>
      <c r="N65" s="33"/>
      <c r="O65" s="11"/>
      <c r="P65" s="307" t="s">
        <v>180</v>
      </c>
      <c r="Q65" s="307"/>
      <c r="R65" s="307"/>
      <c r="S65" s="216"/>
      <c r="T65" s="216"/>
    </row>
    <row r="66" spans="1:20" s="7" customFormat="1" ht="13.9" customHeight="1" x14ac:dyDescent="0.2">
      <c r="A66" s="185" t="s">
        <v>93</v>
      </c>
      <c r="B66" s="185"/>
      <c r="C66" s="87"/>
      <c r="D66" s="89"/>
      <c r="E66" s="1"/>
      <c r="F66" s="207" t="s">
        <v>94</v>
      </c>
      <c r="G66" s="207"/>
      <c r="H66" s="89"/>
      <c r="I66" s="89"/>
      <c r="K66" s="296" t="s">
        <v>95</v>
      </c>
      <c r="L66" s="296"/>
      <c r="M66" s="89"/>
      <c r="N66" s="33"/>
      <c r="O66" s="11"/>
      <c r="P66" s="307"/>
      <c r="Q66" s="307"/>
      <c r="R66" s="307"/>
      <c r="S66" s="216"/>
      <c r="T66" s="216"/>
    </row>
    <row r="67" spans="1:20" s="7" customFormat="1" ht="13.9" customHeight="1" x14ac:dyDescent="0.2">
      <c r="A67" s="185" t="s">
        <v>96</v>
      </c>
      <c r="B67" s="185"/>
      <c r="C67" s="87"/>
      <c r="D67" s="89"/>
      <c r="E67" s="1"/>
      <c r="F67" s="207" t="s">
        <v>97</v>
      </c>
      <c r="G67" s="207"/>
      <c r="H67" s="89"/>
      <c r="I67" s="89"/>
      <c r="K67" s="296" t="s">
        <v>98</v>
      </c>
      <c r="L67" s="296"/>
      <c r="M67" s="89"/>
      <c r="N67" s="33"/>
      <c r="O67" s="11"/>
      <c r="P67" s="307" t="s">
        <v>181</v>
      </c>
      <c r="Q67" s="307"/>
      <c r="R67" s="307"/>
      <c r="S67" s="216"/>
      <c r="T67" s="216"/>
    </row>
    <row r="68" spans="1:20" s="7" customFormat="1" ht="13.9" customHeight="1" x14ac:dyDescent="0.2">
      <c r="A68" s="185" t="s">
        <v>99</v>
      </c>
      <c r="B68" s="185"/>
      <c r="C68" s="87"/>
      <c r="D68" s="89"/>
      <c r="E68" s="1"/>
      <c r="F68" s="207" t="s">
        <v>100</v>
      </c>
      <c r="G68" s="207"/>
      <c r="H68" s="89"/>
      <c r="I68" s="89"/>
      <c r="K68" s="296" t="s">
        <v>101</v>
      </c>
      <c r="L68" s="296"/>
      <c r="M68" s="89"/>
      <c r="N68" s="33"/>
      <c r="O68" s="11"/>
      <c r="P68" s="307"/>
      <c r="Q68" s="307"/>
      <c r="R68" s="307"/>
      <c r="S68" s="216"/>
      <c r="T68" s="216"/>
    </row>
    <row r="69" spans="1:20" s="7" customFormat="1" ht="13.9" customHeight="1" x14ac:dyDescent="0.2">
      <c r="A69" s="185" t="s">
        <v>102</v>
      </c>
      <c r="B69" s="185"/>
      <c r="C69" s="87"/>
      <c r="D69" s="89"/>
      <c r="E69" s="1"/>
      <c r="F69" s="207" t="s">
        <v>103</v>
      </c>
      <c r="G69" s="207"/>
      <c r="H69" s="89"/>
      <c r="I69" s="89"/>
      <c r="K69" s="296" t="s">
        <v>155</v>
      </c>
      <c r="L69" s="296"/>
      <c r="M69" s="89"/>
      <c r="N69" s="33"/>
      <c r="O69" s="38"/>
      <c r="P69" s="33"/>
      <c r="Q69" s="33"/>
      <c r="R69" s="33"/>
      <c r="S69" s="33"/>
      <c r="T69" s="33"/>
    </row>
    <row r="70" spans="1:20" s="7" customFormat="1" ht="13.9" customHeight="1" x14ac:dyDescent="0.2">
      <c r="A70" s="185" t="s">
        <v>104</v>
      </c>
      <c r="B70" s="185"/>
      <c r="C70" s="87"/>
      <c r="D70" s="89"/>
      <c r="E70" s="1"/>
      <c r="F70" s="297" t="s">
        <v>105</v>
      </c>
      <c r="G70" s="298"/>
      <c r="H70" s="89"/>
      <c r="I70" s="89"/>
      <c r="K70" s="296" t="s">
        <v>106</v>
      </c>
      <c r="L70" s="296"/>
      <c r="M70" s="89"/>
      <c r="N70" s="33"/>
      <c r="O70" s="38"/>
      <c r="P70" s="33"/>
      <c r="Q70" s="33"/>
      <c r="R70" s="33"/>
      <c r="S70" s="33"/>
      <c r="T70" s="33"/>
    </row>
    <row r="71" spans="1:20" s="7" customFormat="1" ht="13.9" customHeight="1" x14ac:dyDescent="0.2">
      <c r="A71" s="170" t="s">
        <v>154</v>
      </c>
      <c r="B71" s="170"/>
      <c r="C71" s="87"/>
      <c r="D71" s="89"/>
      <c r="E71" s="1"/>
      <c r="F71" s="207" t="s">
        <v>107</v>
      </c>
      <c r="G71" s="207"/>
      <c r="H71" s="89"/>
      <c r="I71" s="89"/>
      <c r="K71" s="189" t="s">
        <v>196</v>
      </c>
      <c r="L71" s="189"/>
      <c r="M71" s="108">
        <f>SUM(M64:M70)</f>
        <v>0</v>
      </c>
      <c r="N71" s="33"/>
      <c r="O71" s="38"/>
      <c r="P71" s="33"/>
      <c r="Q71" s="33"/>
      <c r="R71" s="33"/>
      <c r="S71" s="33"/>
      <c r="T71" s="33"/>
    </row>
    <row r="72" spans="1:20" s="7" customFormat="1" ht="13.9" customHeight="1" x14ac:dyDescent="0.2">
      <c r="A72" s="185" t="s">
        <v>158</v>
      </c>
      <c r="B72" s="185"/>
      <c r="C72" s="87"/>
      <c r="D72" s="89"/>
      <c r="E72" s="1"/>
      <c r="F72" s="207" t="s">
        <v>162</v>
      </c>
      <c r="G72" s="207"/>
      <c r="H72" s="89"/>
      <c r="I72" s="89"/>
      <c r="K72" s="33"/>
      <c r="L72" s="33"/>
      <c r="N72" s="33"/>
      <c r="O72" s="38"/>
      <c r="P72" s="33"/>
      <c r="Q72" s="33"/>
      <c r="R72" s="33"/>
      <c r="S72" s="33"/>
      <c r="T72" s="33"/>
    </row>
    <row r="73" spans="1:20" s="7" customFormat="1" ht="13.9" customHeight="1" x14ac:dyDescent="0.2">
      <c r="A73" s="189" t="s">
        <v>196</v>
      </c>
      <c r="B73" s="189"/>
      <c r="C73" s="107">
        <f>SUM(C65:C72)</f>
        <v>0</v>
      </c>
      <c r="D73" s="108">
        <f>SUM(D65:D72)</f>
        <v>0</v>
      </c>
      <c r="E73" s="1"/>
      <c r="F73" s="189" t="s">
        <v>196</v>
      </c>
      <c r="G73" s="189"/>
      <c r="H73" s="107">
        <f>SUM(H65:H72)</f>
        <v>0</v>
      </c>
      <c r="I73" s="108">
        <f>SUM(I65:I72)</f>
        <v>0</v>
      </c>
      <c r="K73" s="33"/>
      <c r="L73" s="33"/>
      <c r="M73" s="190" t="s">
        <v>159</v>
      </c>
      <c r="N73" s="190"/>
      <c r="O73" s="190"/>
      <c r="P73" s="190"/>
      <c r="Q73" s="190"/>
      <c r="R73" s="190"/>
      <c r="S73" s="190"/>
      <c r="T73" s="190"/>
    </row>
    <row r="74" spans="1:20" s="7" customFormat="1" ht="6.6" customHeight="1" x14ac:dyDescent="0.2">
      <c r="A74" s="33"/>
      <c r="B74" s="33"/>
      <c r="C74" s="33"/>
      <c r="D74" s="33"/>
      <c r="E74" s="39"/>
      <c r="F74" s="33"/>
      <c r="G74" s="33"/>
      <c r="H74" s="33"/>
      <c r="I74" s="33"/>
      <c r="K74" s="33"/>
      <c r="L74" s="33"/>
      <c r="M74" s="191" t="s">
        <v>3</v>
      </c>
      <c r="N74" s="191"/>
      <c r="O74" s="191"/>
      <c r="P74" s="191"/>
      <c r="Q74" s="191"/>
      <c r="R74" s="192" t="s">
        <v>110</v>
      </c>
      <c r="S74" s="193" t="s">
        <v>111</v>
      </c>
      <c r="T74" s="193" t="s">
        <v>112</v>
      </c>
    </row>
    <row r="75" spans="1:20" s="7" customFormat="1" ht="13.5" customHeight="1" x14ac:dyDescent="0.2">
      <c r="A75" s="33"/>
      <c r="B75" s="33"/>
      <c r="C75" s="33"/>
      <c r="D75" s="33"/>
      <c r="E75" s="39"/>
      <c r="F75" s="33"/>
      <c r="G75" s="33"/>
      <c r="H75" s="33"/>
      <c r="I75" s="33"/>
      <c r="K75" s="33"/>
      <c r="L75" s="33"/>
      <c r="M75" s="191"/>
      <c r="N75" s="191"/>
      <c r="O75" s="191"/>
      <c r="P75" s="191"/>
      <c r="Q75" s="191"/>
      <c r="R75" s="193"/>
      <c r="S75" s="184"/>
      <c r="T75" s="184"/>
    </row>
    <row r="76" spans="1:20" s="7" customFormat="1" ht="13.5" customHeight="1" x14ac:dyDescent="0.2">
      <c r="A76" s="33"/>
      <c r="B76" s="201" t="s">
        <v>150</v>
      </c>
      <c r="C76" s="202"/>
      <c r="D76" s="202"/>
      <c r="E76" s="202"/>
      <c r="F76" s="203"/>
      <c r="G76" s="195" t="s">
        <v>20</v>
      </c>
      <c r="H76" s="196"/>
      <c r="I76" s="197"/>
      <c r="K76" s="33"/>
      <c r="L76" s="33"/>
      <c r="M76" s="194" t="s">
        <v>138</v>
      </c>
      <c r="N76" s="194"/>
      <c r="O76" s="194"/>
      <c r="P76" s="194"/>
      <c r="Q76" s="194"/>
      <c r="R76" s="89"/>
      <c r="S76" s="88"/>
      <c r="T76" s="88"/>
    </row>
    <row r="77" spans="1:20" s="7" customFormat="1" ht="15" customHeight="1" x14ac:dyDescent="0.2">
      <c r="A77" s="33"/>
      <c r="B77" s="204"/>
      <c r="C77" s="205"/>
      <c r="D77" s="205"/>
      <c r="E77" s="205"/>
      <c r="F77" s="206"/>
      <c r="G77" s="71" t="s">
        <v>153</v>
      </c>
      <c r="H77" s="70" t="s">
        <v>21</v>
      </c>
      <c r="I77" s="70" t="s">
        <v>152</v>
      </c>
      <c r="K77" s="33"/>
      <c r="L77" s="33"/>
      <c r="M77" s="194" t="s">
        <v>139</v>
      </c>
      <c r="N77" s="194"/>
      <c r="O77" s="194"/>
      <c r="P77" s="194"/>
      <c r="Q77" s="194"/>
      <c r="R77" s="89"/>
      <c r="S77" s="88"/>
      <c r="T77" s="88"/>
    </row>
    <row r="78" spans="1:20" s="7" customFormat="1" ht="14.45" customHeight="1" x14ac:dyDescent="0.2">
      <c r="A78" s="33"/>
      <c r="B78" s="198" t="s">
        <v>113</v>
      </c>
      <c r="C78" s="199"/>
      <c r="D78" s="199"/>
      <c r="E78" s="199"/>
      <c r="F78" s="200"/>
      <c r="G78" s="99"/>
      <c r="H78" s="99"/>
      <c r="I78" s="99"/>
      <c r="K78" s="33"/>
      <c r="L78" s="33"/>
      <c r="M78" s="170" t="s">
        <v>140</v>
      </c>
      <c r="N78" s="170"/>
      <c r="O78" s="170"/>
      <c r="P78" s="170"/>
      <c r="Q78" s="170"/>
      <c r="R78" s="89"/>
      <c r="S78" s="88"/>
      <c r="T78" s="88"/>
    </row>
    <row r="79" spans="1:20" s="7" customFormat="1" ht="13.5" customHeight="1" x14ac:dyDescent="0.2">
      <c r="A79" s="33"/>
      <c r="B79" s="198" t="s">
        <v>114</v>
      </c>
      <c r="C79" s="199"/>
      <c r="D79" s="199"/>
      <c r="E79" s="199"/>
      <c r="F79" s="200"/>
      <c r="G79" s="99"/>
      <c r="H79" s="99"/>
      <c r="I79" s="99"/>
      <c r="K79" s="33"/>
      <c r="L79" s="33"/>
      <c r="M79" s="194" t="s">
        <v>141</v>
      </c>
      <c r="N79" s="194"/>
      <c r="O79" s="194"/>
      <c r="P79" s="194"/>
      <c r="Q79" s="194"/>
      <c r="R79" s="89"/>
      <c r="S79" s="88"/>
      <c r="T79" s="88"/>
    </row>
    <row r="80" spans="1:20" s="7" customFormat="1" ht="13.5" customHeight="1" x14ac:dyDescent="0.2">
      <c r="A80" s="33"/>
      <c r="B80" s="198" t="s">
        <v>182</v>
      </c>
      <c r="C80" s="199"/>
      <c r="D80" s="199"/>
      <c r="E80" s="199"/>
      <c r="F80" s="200"/>
      <c r="G80" s="99"/>
      <c r="H80" s="99"/>
      <c r="I80" s="99"/>
      <c r="K80" s="33"/>
      <c r="L80" s="33"/>
      <c r="M80" s="194" t="s">
        <v>142</v>
      </c>
      <c r="N80" s="194"/>
      <c r="O80" s="194"/>
      <c r="P80" s="194"/>
      <c r="Q80" s="194"/>
      <c r="R80" s="19"/>
      <c r="S80" s="89"/>
      <c r="T80" s="89"/>
    </row>
    <row r="81" spans="1:20" s="7" customFormat="1" ht="13.5" customHeight="1" x14ac:dyDescent="0.2">
      <c r="A81" s="33"/>
      <c r="B81" s="198" t="s">
        <v>115</v>
      </c>
      <c r="C81" s="199"/>
      <c r="D81" s="199"/>
      <c r="E81" s="199"/>
      <c r="F81" s="200"/>
      <c r="G81" s="99"/>
      <c r="H81" s="99"/>
      <c r="I81" s="99"/>
      <c r="K81" s="33"/>
      <c r="L81" s="33"/>
      <c r="M81" s="194" t="s">
        <v>145</v>
      </c>
      <c r="N81" s="194"/>
      <c r="O81" s="194"/>
      <c r="P81" s="194"/>
      <c r="Q81" s="194"/>
      <c r="R81" s="89"/>
      <c r="S81" s="88"/>
      <c r="T81" s="88"/>
    </row>
    <row r="82" spans="1:20" s="7" customFormat="1" ht="13.5" customHeight="1" x14ac:dyDescent="0.2">
      <c r="A82" s="33"/>
      <c r="B82" s="349" t="s">
        <v>183</v>
      </c>
      <c r="C82" s="350"/>
      <c r="D82" s="350"/>
      <c r="E82" s="350"/>
      <c r="F82" s="351"/>
      <c r="G82" s="99"/>
      <c r="H82" s="99"/>
      <c r="I82" s="99"/>
      <c r="K82" s="33"/>
      <c r="L82" s="33"/>
      <c r="M82" s="194" t="s">
        <v>160</v>
      </c>
      <c r="N82" s="194"/>
      <c r="O82" s="194"/>
      <c r="P82" s="194"/>
      <c r="Q82" s="194"/>
      <c r="R82" s="89"/>
      <c r="S82" s="89"/>
      <c r="T82" s="89"/>
    </row>
    <row r="83" spans="1:20" s="7" customFormat="1" ht="13.5" customHeight="1" x14ac:dyDescent="0.2">
      <c r="A83" s="33"/>
      <c r="B83" s="198" t="s">
        <v>117</v>
      </c>
      <c r="C83" s="199"/>
      <c r="D83" s="199"/>
      <c r="E83" s="199"/>
      <c r="F83" s="200"/>
      <c r="G83" s="99"/>
      <c r="H83" s="99"/>
      <c r="I83" s="99"/>
      <c r="K83" s="33"/>
      <c r="L83" s="33"/>
      <c r="M83" s="178" t="s">
        <v>151</v>
      </c>
      <c r="N83" s="179"/>
      <c r="O83" s="179"/>
      <c r="P83" s="179"/>
      <c r="Q83" s="180"/>
      <c r="R83" s="184" t="s">
        <v>110</v>
      </c>
      <c r="S83" s="184" t="s">
        <v>111</v>
      </c>
      <c r="T83" s="184" t="s">
        <v>112</v>
      </c>
    </row>
    <row r="84" spans="1:20" s="7" customFormat="1" ht="13.5" customHeight="1" x14ac:dyDescent="0.2">
      <c r="A84" s="33"/>
      <c r="B84" s="198" t="s">
        <v>119</v>
      </c>
      <c r="C84" s="199"/>
      <c r="D84" s="199"/>
      <c r="E84" s="199"/>
      <c r="F84" s="200"/>
      <c r="G84" s="99"/>
      <c r="H84" s="99"/>
      <c r="I84" s="99"/>
      <c r="K84" s="33"/>
      <c r="L84" s="33"/>
      <c r="M84" s="181"/>
      <c r="N84" s="182"/>
      <c r="O84" s="182"/>
      <c r="P84" s="182"/>
      <c r="Q84" s="183"/>
      <c r="R84" s="184"/>
      <c r="S84" s="184"/>
      <c r="T84" s="184"/>
    </row>
    <row r="85" spans="1:20" s="7" customFormat="1" ht="13.5" customHeight="1" x14ac:dyDescent="0.2">
      <c r="A85" s="33"/>
      <c r="B85" s="33"/>
      <c r="C85" s="33"/>
      <c r="D85" s="33"/>
      <c r="E85" s="33"/>
      <c r="F85" s="33"/>
      <c r="G85" s="33"/>
      <c r="H85" s="33"/>
      <c r="I85" s="33"/>
      <c r="J85" s="33"/>
      <c r="K85" s="33"/>
      <c r="L85" s="33"/>
      <c r="M85" s="185" t="s">
        <v>143</v>
      </c>
      <c r="N85" s="185"/>
      <c r="O85" s="185"/>
      <c r="P85" s="185"/>
      <c r="Q85" s="185"/>
      <c r="R85" s="89"/>
      <c r="S85" s="88"/>
      <c r="T85" s="88"/>
    </row>
    <row r="86" spans="1:20" s="7" customFormat="1" ht="13.5" customHeight="1" x14ac:dyDescent="0.2">
      <c r="A86" s="186" t="s">
        <v>149</v>
      </c>
      <c r="B86" s="187"/>
      <c r="C86" s="187"/>
      <c r="D86" s="187"/>
      <c r="E86" s="187"/>
      <c r="F86" s="187"/>
      <c r="G86" s="187"/>
      <c r="H86" s="188"/>
      <c r="I86" s="33"/>
      <c r="J86" s="33"/>
      <c r="K86" s="33"/>
      <c r="L86" s="33"/>
      <c r="M86" s="185" t="s">
        <v>169</v>
      </c>
      <c r="N86" s="185"/>
      <c r="O86" s="185"/>
      <c r="P86" s="185"/>
      <c r="Q86" s="185"/>
      <c r="R86" s="89"/>
      <c r="S86" s="88"/>
      <c r="T86" s="88"/>
    </row>
    <row r="87" spans="1:20" s="7" customFormat="1" ht="13.5" customHeight="1" x14ac:dyDescent="0.2">
      <c r="A87" s="167" t="s">
        <v>167</v>
      </c>
      <c r="B87" s="167"/>
      <c r="C87" s="167"/>
      <c r="D87" s="167"/>
      <c r="E87" s="167"/>
      <c r="F87" s="167"/>
      <c r="G87" s="168"/>
      <c r="H87" s="169"/>
      <c r="I87" s="33"/>
      <c r="J87" s="33"/>
      <c r="K87" s="33"/>
      <c r="L87" s="33"/>
      <c r="M87" s="185" t="s">
        <v>168</v>
      </c>
      <c r="N87" s="185"/>
      <c r="O87" s="185"/>
      <c r="P87" s="185"/>
      <c r="Q87" s="185"/>
      <c r="R87" s="89"/>
      <c r="S87" s="88"/>
      <c r="T87" s="88"/>
    </row>
    <row r="88" spans="1:20" s="7" customFormat="1" ht="13.5" customHeight="1" x14ac:dyDescent="0.2">
      <c r="A88" s="167" t="s">
        <v>116</v>
      </c>
      <c r="B88" s="167"/>
      <c r="C88" s="167"/>
      <c r="D88" s="167"/>
      <c r="E88" s="167"/>
      <c r="F88" s="167"/>
      <c r="G88" s="168"/>
      <c r="H88" s="169"/>
      <c r="I88" s="33"/>
      <c r="J88" s="33"/>
      <c r="K88" s="33"/>
      <c r="L88" s="33"/>
      <c r="M88" s="185" t="s">
        <v>144</v>
      </c>
      <c r="N88" s="185"/>
      <c r="O88" s="185"/>
      <c r="P88" s="185"/>
      <c r="Q88" s="185"/>
      <c r="R88" s="89"/>
      <c r="S88" s="88"/>
      <c r="T88" s="88"/>
    </row>
    <row r="89" spans="1:20" s="7" customFormat="1" ht="14.25" customHeight="1" x14ac:dyDescent="0.2">
      <c r="A89" s="167" t="s">
        <v>118</v>
      </c>
      <c r="B89" s="167"/>
      <c r="C89" s="167"/>
      <c r="D89" s="167"/>
      <c r="E89" s="167"/>
      <c r="F89" s="167"/>
      <c r="G89" s="168"/>
      <c r="H89" s="169"/>
      <c r="I89" s="33"/>
      <c r="J89" s="68"/>
      <c r="K89" s="68"/>
      <c r="L89" s="68"/>
      <c r="M89" s="185" t="s">
        <v>145</v>
      </c>
      <c r="N89" s="185"/>
      <c r="O89" s="185"/>
      <c r="P89" s="185"/>
      <c r="Q89" s="185"/>
      <c r="R89" s="89"/>
      <c r="S89" s="88"/>
      <c r="T89" s="88"/>
    </row>
    <row r="90" spans="1:20" s="2" customFormat="1" ht="14.25" customHeight="1" x14ac:dyDescent="0.2">
      <c r="A90" s="167" t="s">
        <v>166</v>
      </c>
      <c r="B90" s="167"/>
      <c r="C90" s="167"/>
      <c r="D90" s="167"/>
      <c r="E90" s="167"/>
      <c r="F90" s="167"/>
      <c r="G90" s="168"/>
      <c r="H90" s="169"/>
      <c r="I90" s="32"/>
      <c r="J90" s="33"/>
      <c r="K90" s="33"/>
      <c r="L90" s="33"/>
      <c r="M90" s="185" t="s">
        <v>160</v>
      </c>
      <c r="N90" s="185"/>
      <c r="O90" s="185"/>
      <c r="P90" s="185"/>
      <c r="Q90" s="185"/>
      <c r="R90" s="89"/>
      <c r="S90" s="88"/>
      <c r="T90" s="88"/>
    </row>
    <row r="91" spans="1:20" s="7" customFormat="1" ht="14.25" customHeight="1" x14ac:dyDescent="0.2">
      <c r="A91" s="167" t="s">
        <v>120</v>
      </c>
      <c r="B91" s="167"/>
      <c r="C91" s="167"/>
      <c r="D91" s="167"/>
      <c r="E91" s="167"/>
      <c r="F91" s="167"/>
      <c r="G91" s="168"/>
      <c r="H91" s="169"/>
      <c r="I91" s="33"/>
      <c r="J91" s="69"/>
      <c r="K91" s="62"/>
      <c r="L91" s="62"/>
      <c r="M91" s="62"/>
      <c r="N91" s="62"/>
      <c r="O91" s="62"/>
      <c r="P91" s="62"/>
      <c r="Q91" s="62"/>
      <c r="R91" s="62"/>
      <c r="S91" s="62"/>
      <c r="T91" s="62"/>
    </row>
    <row r="92" spans="1:20" s="7" customFormat="1" ht="14.25" customHeight="1" x14ac:dyDescent="0.2">
      <c r="A92" s="167" t="s">
        <v>165</v>
      </c>
      <c r="B92" s="167"/>
      <c r="C92" s="167"/>
      <c r="D92" s="167"/>
      <c r="E92" s="167"/>
      <c r="F92" s="167"/>
      <c r="G92" s="168"/>
      <c r="H92" s="169"/>
      <c r="I92" s="33"/>
      <c r="J92" s="171" t="s">
        <v>121</v>
      </c>
      <c r="K92" s="172"/>
      <c r="L92" s="172"/>
      <c r="M92" s="173"/>
      <c r="N92" s="14" t="s">
        <v>24</v>
      </c>
      <c r="O92" s="33"/>
      <c r="P92" s="33"/>
      <c r="Q92" s="174" t="s">
        <v>146</v>
      </c>
      <c r="R92" s="175"/>
      <c r="S92" s="175"/>
      <c r="T92" s="176"/>
    </row>
    <row r="93" spans="1:20" s="7" customFormat="1" ht="14.25" customHeight="1" x14ac:dyDescent="0.2">
      <c r="A93" s="167" t="s">
        <v>164</v>
      </c>
      <c r="B93" s="167"/>
      <c r="C93" s="167"/>
      <c r="D93" s="167"/>
      <c r="E93" s="167"/>
      <c r="F93" s="167"/>
      <c r="G93" s="168"/>
      <c r="H93" s="169"/>
      <c r="I93" s="33"/>
      <c r="J93" s="167" t="s">
        <v>177</v>
      </c>
      <c r="K93" s="167"/>
      <c r="L93" s="167"/>
      <c r="M93" s="167"/>
      <c r="N93" s="89"/>
      <c r="O93" s="33"/>
      <c r="P93" s="33"/>
      <c r="Q93" s="177" t="s">
        <v>3</v>
      </c>
      <c r="R93" s="177"/>
      <c r="S93" s="177"/>
      <c r="T93" s="100" t="s">
        <v>6</v>
      </c>
    </row>
    <row r="94" spans="1:20" s="7" customFormat="1" ht="14.25" customHeight="1" x14ac:dyDescent="0.2">
      <c r="A94" s="167" t="s">
        <v>163</v>
      </c>
      <c r="B94" s="167"/>
      <c r="C94" s="167"/>
      <c r="D94" s="167"/>
      <c r="E94" s="167"/>
      <c r="F94" s="167"/>
      <c r="G94" s="168"/>
      <c r="H94" s="169"/>
      <c r="I94" s="33"/>
      <c r="J94" s="167" t="s">
        <v>178</v>
      </c>
      <c r="K94" s="167"/>
      <c r="L94" s="167"/>
      <c r="M94" s="167"/>
      <c r="N94" s="89"/>
      <c r="O94" s="33"/>
      <c r="P94" s="33"/>
      <c r="Q94" s="170" t="s">
        <v>108</v>
      </c>
      <c r="R94" s="170"/>
      <c r="S94" s="170"/>
      <c r="T94" s="89"/>
    </row>
    <row r="95" spans="1:20" s="7" customFormat="1" ht="14.25" customHeight="1" x14ac:dyDescent="0.2">
      <c r="A95" s="167" t="s">
        <v>122</v>
      </c>
      <c r="B95" s="167"/>
      <c r="C95" s="167"/>
      <c r="D95" s="167"/>
      <c r="E95" s="167"/>
      <c r="F95" s="167"/>
      <c r="G95" s="168"/>
      <c r="H95" s="169"/>
      <c r="I95" s="33"/>
      <c r="J95" s="167" t="s">
        <v>179</v>
      </c>
      <c r="K95" s="167"/>
      <c r="L95" s="167"/>
      <c r="M95" s="167"/>
      <c r="N95" s="89"/>
      <c r="O95" s="33"/>
      <c r="P95" s="33"/>
      <c r="Q95" s="170" t="s">
        <v>109</v>
      </c>
      <c r="R95" s="170"/>
      <c r="S95" s="170"/>
      <c r="T95" s="89"/>
    </row>
    <row r="96" spans="1:20" s="7" customFormat="1" ht="14.25" customHeight="1" x14ac:dyDescent="0.2">
      <c r="A96" s="33"/>
      <c r="B96" s="33"/>
      <c r="C96" s="33"/>
      <c r="D96" s="33"/>
      <c r="E96" s="33"/>
      <c r="F96" s="33"/>
      <c r="G96" s="33"/>
      <c r="H96" s="33"/>
      <c r="I96" s="33"/>
      <c r="J96" s="33"/>
      <c r="K96" s="33"/>
      <c r="L96" s="33"/>
      <c r="M96" s="33"/>
      <c r="N96" s="33"/>
      <c r="O96" s="33"/>
      <c r="P96" s="33"/>
      <c r="Q96" s="33"/>
      <c r="R96" s="33"/>
      <c r="S96" s="33"/>
      <c r="T96" s="33"/>
    </row>
    <row r="97" spans="1:20" s="6" customFormat="1" ht="6" customHeight="1" x14ac:dyDescent="0.2">
      <c r="A97" s="33"/>
      <c r="B97" s="33"/>
      <c r="C97" s="33"/>
      <c r="D97" s="33"/>
      <c r="E97" s="33"/>
      <c r="F97" s="33"/>
      <c r="G97" s="33"/>
      <c r="H97" s="33"/>
      <c r="I97" s="33"/>
      <c r="J97" s="33"/>
      <c r="K97" s="33"/>
      <c r="L97" s="33"/>
      <c r="M97" s="33"/>
      <c r="N97" s="33"/>
      <c r="O97" s="33"/>
      <c r="P97" s="33"/>
      <c r="Q97" s="33"/>
      <c r="R97" s="33"/>
      <c r="S97" s="33"/>
      <c r="T97" s="33"/>
    </row>
    <row r="98" spans="1:20" s="6" customFormat="1" ht="11.45" customHeight="1" x14ac:dyDescent="0.2">
      <c r="A98" s="353" t="s">
        <v>184</v>
      </c>
      <c r="B98" s="353"/>
      <c r="C98" s="353"/>
      <c r="D98" s="353"/>
      <c r="E98" s="353"/>
      <c r="F98" s="353"/>
      <c r="G98" s="353"/>
      <c r="H98" s="353"/>
      <c r="I98" s="353"/>
      <c r="J98" s="353"/>
      <c r="K98" s="353"/>
      <c r="L98" s="353"/>
      <c r="M98" s="353"/>
      <c r="N98" s="353"/>
      <c r="O98" s="353"/>
      <c r="P98" s="353"/>
      <c r="Q98" s="353"/>
      <c r="R98" s="353"/>
      <c r="S98" s="353"/>
      <c r="T98" s="353"/>
    </row>
    <row r="99" spans="1:20" ht="21" customHeight="1" x14ac:dyDescent="0.2">
      <c r="A99" s="50"/>
      <c r="B99" s="51"/>
      <c r="C99" s="51"/>
      <c r="D99" s="51"/>
      <c r="E99" s="51"/>
      <c r="F99" s="52"/>
      <c r="G99" s="52"/>
      <c r="H99" s="52"/>
      <c r="I99" s="52"/>
      <c r="J99" s="52"/>
      <c r="K99" s="52"/>
      <c r="L99" s="52"/>
      <c r="M99" s="52"/>
      <c r="N99" s="52"/>
      <c r="O99" s="52"/>
      <c r="P99" s="52"/>
      <c r="Q99" s="52"/>
      <c r="R99" s="52"/>
      <c r="S99" s="52"/>
      <c r="T99" s="73"/>
    </row>
    <row r="100" spans="1:20" ht="12" customHeight="1" x14ac:dyDescent="0.2">
      <c r="A100" s="48" t="s">
        <v>32</v>
      </c>
      <c r="B100" s="48"/>
      <c r="C100" s="48"/>
      <c r="D100" s="48"/>
      <c r="E100" s="48"/>
      <c r="F100" s="49"/>
      <c r="G100" s="49"/>
      <c r="H100" s="49"/>
      <c r="I100" s="49"/>
      <c r="J100" s="49"/>
      <c r="K100" s="49"/>
      <c r="L100" s="49"/>
      <c r="M100" s="49"/>
      <c r="N100" s="49"/>
      <c r="O100" s="49"/>
      <c r="P100" s="49"/>
      <c r="Q100" s="49"/>
      <c r="R100" s="49"/>
      <c r="S100" s="49"/>
      <c r="T100" s="49"/>
    </row>
    <row r="101" spans="1:20" ht="24" customHeight="1" x14ac:dyDescent="0.2">
      <c r="A101" s="354"/>
      <c r="B101" s="354"/>
      <c r="C101" s="354"/>
      <c r="D101" s="354"/>
      <c r="E101" s="354"/>
      <c r="F101" s="354"/>
      <c r="G101" s="354"/>
      <c r="H101" s="354"/>
      <c r="I101" s="354"/>
      <c r="J101" s="354"/>
      <c r="K101" s="354"/>
      <c r="L101" s="354"/>
      <c r="M101" s="354"/>
      <c r="N101" s="354"/>
      <c r="O101" s="354"/>
      <c r="P101" s="354"/>
      <c r="Q101" s="354"/>
      <c r="R101" s="354"/>
      <c r="S101" s="354"/>
      <c r="T101" s="354"/>
    </row>
    <row r="102" spans="1:20" ht="24" customHeight="1" x14ac:dyDescent="0.2">
      <c r="A102" s="354"/>
      <c r="B102" s="354"/>
      <c r="C102" s="354"/>
      <c r="D102" s="354"/>
      <c r="E102" s="354"/>
      <c r="F102" s="354"/>
      <c r="G102" s="354"/>
      <c r="H102" s="354"/>
      <c r="I102" s="354"/>
      <c r="J102" s="354"/>
      <c r="K102" s="354"/>
      <c r="L102" s="354"/>
      <c r="M102" s="354"/>
      <c r="N102" s="354"/>
      <c r="O102" s="354"/>
      <c r="P102" s="354"/>
      <c r="Q102" s="354"/>
      <c r="R102" s="354"/>
      <c r="S102" s="354"/>
      <c r="T102" s="354"/>
    </row>
    <row r="103" spans="1:20" s="7" customFormat="1" ht="24" customHeight="1" x14ac:dyDescent="0.2">
      <c r="A103" s="354"/>
      <c r="B103" s="354"/>
      <c r="C103" s="354"/>
      <c r="D103" s="354"/>
      <c r="E103" s="354"/>
      <c r="F103" s="354"/>
      <c r="G103" s="354"/>
      <c r="H103" s="354"/>
      <c r="I103" s="354"/>
      <c r="J103" s="354"/>
      <c r="K103" s="354"/>
      <c r="L103" s="354"/>
      <c r="M103" s="354"/>
      <c r="N103" s="354"/>
      <c r="O103" s="354"/>
      <c r="P103" s="354"/>
      <c r="Q103" s="354"/>
      <c r="R103" s="354"/>
      <c r="S103" s="354"/>
      <c r="T103" s="354"/>
    </row>
    <row r="104" spans="1:20" s="7" customFormat="1" ht="10.15" customHeight="1" x14ac:dyDescent="0.2">
      <c r="A104" s="53"/>
      <c r="B104" s="53"/>
      <c r="C104" s="53"/>
      <c r="D104" s="53"/>
      <c r="E104" s="53"/>
      <c r="F104" s="54"/>
      <c r="G104" s="55"/>
      <c r="H104" s="55"/>
      <c r="I104" s="55"/>
      <c r="J104" s="55"/>
      <c r="K104" s="55"/>
      <c r="L104" s="55"/>
      <c r="M104" s="55"/>
      <c r="N104" s="33"/>
      <c r="O104" s="33"/>
      <c r="P104" s="33"/>
      <c r="Q104" s="33"/>
      <c r="R104" s="33"/>
      <c r="S104" s="46"/>
      <c r="T104" s="33"/>
    </row>
    <row r="105" spans="1:20" s="7" customFormat="1" ht="18.75" customHeight="1" x14ac:dyDescent="0.2">
      <c r="A105" s="355" t="s">
        <v>185</v>
      </c>
      <c r="B105" s="355"/>
      <c r="C105" s="355"/>
      <c r="D105" s="355"/>
      <c r="E105" s="355"/>
      <c r="F105" s="355"/>
      <c r="G105" s="355"/>
      <c r="H105" s="356"/>
      <c r="I105" s="356"/>
      <c r="J105" s="356"/>
      <c r="K105" s="356"/>
      <c r="L105" s="356"/>
      <c r="M105" s="356"/>
      <c r="N105" s="356"/>
      <c r="O105" s="356"/>
      <c r="P105" s="356"/>
      <c r="Q105" s="356"/>
      <c r="R105" s="356"/>
      <c r="S105" s="356"/>
      <c r="T105" s="33"/>
    </row>
    <row r="106" spans="1:20" s="7" customFormat="1" ht="4.5" customHeight="1" x14ac:dyDescent="0.2">
      <c r="A106" s="57"/>
      <c r="B106" s="57"/>
      <c r="C106" s="57"/>
      <c r="D106" s="57"/>
      <c r="E106" s="57"/>
      <c r="F106" s="57"/>
      <c r="G106" s="57"/>
      <c r="H106" s="33"/>
      <c r="I106" s="57"/>
      <c r="J106" s="57"/>
      <c r="K106" s="56"/>
      <c r="L106" s="56"/>
      <c r="M106" s="56"/>
      <c r="N106" s="56"/>
      <c r="O106" s="56"/>
      <c r="P106" s="33"/>
      <c r="Q106" s="33"/>
      <c r="R106" s="33"/>
      <c r="S106" s="33"/>
      <c r="T106" s="33"/>
    </row>
    <row r="107" spans="1:20" s="7" customFormat="1" ht="19.5" customHeight="1" x14ac:dyDescent="0.2">
      <c r="A107" s="355" t="s">
        <v>4</v>
      </c>
      <c r="B107" s="355"/>
      <c r="C107" s="355"/>
      <c r="D107" s="355"/>
      <c r="E107" s="355"/>
      <c r="F107" s="355"/>
      <c r="G107" s="355"/>
      <c r="H107" s="356"/>
      <c r="I107" s="356"/>
      <c r="J107" s="356"/>
      <c r="K107" s="356"/>
      <c r="L107" s="356"/>
      <c r="M107" s="356"/>
      <c r="N107" s="356"/>
      <c r="O107" s="356"/>
      <c r="P107" s="356"/>
      <c r="Q107" s="356"/>
      <c r="R107" s="356"/>
      <c r="S107" s="356"/>
    </row>
    <row r="108" spans="1:20" s="7" customFormat="1" ht="7.5" customHeight="1" x14ac:dyDescent="0.2">
      <c r="A108" s="57"/>
      <c r="B108" s="57"/>
      <c r="C108" s="57"/>
      <c r="D108" s="57"/>
      <c r="E108" s="57"/>
      <c r="F108" s="57"/>
      <c r="G108" s="57"/>
      <c r="H108" s="33"/>
      <c r="I108" s="33"/>
      <c r="J108" s="33"/>
      <c r="K108" s="33"/>
      <c r="L108" s="33"/>
      <c r="M108" s="33"/>
      <c r="N108" s="33"/>
      <c r="O108" s="33"/>
      <c r="P108" s="33"/>
      <c r="Q108" s="33"/>
      <c r="R108" s="33"/>
      <c r="S108" s="33"/>
      <c r="T108" s="33"/>
    </row>
    <row r="109" spans="1:20" s="7" customFormat="1" ht="15.75" customHeight="1" x14ac:dyDescent="0.2">
      <c r="A109" s="355" t="s">
        <v>5</v>
      </c>
      <c r="B109" s="355"/>
      <c r="C109" s="355"/>
      <c r="D109" s="355"/>
      <c r="E109" s="355"/>
      <c r="F109" s="355"/>
      <c r="G109" s="355"/>
      <c r="H109" s="356"/>
      <c r="I109" s="356"/>
      <c r="J109" s="356"/>
      <c r="K109" s="356"/>
      <c r="L109" s="356"/>
      <c r="M109" s="356"/>
      <c r="N109" s="356"/>
      <c r="O109" s="356"/>
      <c r="P109" s="356"/>
      <c r="Q109" s="356"/>
      <c r="R109" s="356"/>
      <c r="S109" s="356"/>
      <c r="T109" s="33"/>
    </row>
    <row r="110" spans="1:20" ht="21" customHeight="1" x14ac:dyDescent="0.2">
      <c r="A110" s="47"/>
      <c r="B110" s="58"/>
      <c r="C110" s="58"/>
      <c r="D110" s="58"/>
      <c r="E110" s="93"/>
      <c r="F110" s="47"/>
      <c r="G110" s="74" t="s">
        <v>33</v>
      </c>
      <c r="H110" s="352" t="s">
        <v>186</v>
      </c>
      <c r="I110" s="352"/>
      <c r="J110" s="352"/>
      <c r="K110" s="352"/>
      <c r="L110" s="352"/>
      <c r="M110" s="352"/>
      <c r="N110" s="352"/>
      <c r="O110" s="352"/>
      <c r="P110" s="352"/>
      <c r="Q110" s="352"/>
      <c r="R110" s="352"/>
      <c r="S110" s="352"/>
      <c r="T110" s="47"/>
    </row>
    <row r="111" spans="1:20" ht="9.75" customHeight="1" x14ac:dyDescent="0.2">
      <c r="A111" s="47"/>
      <c r="B111" s="47"/>
      <c r="C111" s="47"/>
      <c r="D111" s="47"/>
      <c r="E111" s="47"/>
      <c r="F111" s="47"/>
      <c r="G111" s="47"/>
      <c r="H111" s="47"/>
      <c r="I111" s="47"/>
      <c r="J111" s="47"/>
      <c r="K111" s="47"/>
      <c r="L111" s="47"/>
      <c r="M111" s="47"/>
      <c r="N111" s="47"/>
      <c r="O111" s="47"/>
      <c r="P111" s="45"/>
      <c r="Q111" s="45"/>
      <c r="R111" s="45"/>
      <c r="S111" s="45"/>
      <c r="T111" s="47"/>
    </row>
    <row r="112" spans="1:20" s="7" customFormat="1" ht="24" customHeight="1" x14ac:dyDescent="0.2">
      <c r="A112" s="355" t="s">
        <v>123</v>
      </c>
      <c r="B112" s="355"/>
      <c r="C112" s="355"/>
      <c r="D112" s="355"/>
      <c r="E112" s="355"/>
      <c r="F112" s="355"/>
      <c r="G112" s="355"/>
      <c r="H112" s="356"/>
      <c r="I112" s="356"/>
      <c r="J112" s="356"/>
      <c r="K112" s="356"/>
      <c r="L112" s="356"/>
      <c r="M112" s="356"/>
      <c r="N112" s="356"/>
      <c r="O112" s="356"/>
      <c r="P112" s="356"/>
      <c r="Q112" s="356"/>
      <c r="R112" s="356"/>
      <c r="S112" s="356"/>
      <c r="T112" s="33"/>
    </row>
    <row r="113" spans="1:20" ht="21.75" customHeight="1" x14ac:dyDescent="0.2">
      <c r="A113" s="47"/>
      <c r="B113" s="58"/>
      <c r="C113" s="58"/>
      <c r="D113" s="58"/>
      <c r="E113" s="93"/>
      <c r="F113" s="47"/>
      <c r="G113" s="74" t="s">
        <v>33</v>
      </c>
      <c r="H113" s="352" t="s">
        <v>186</v>
      </c>
      <c r="I113" s="352"/>
      <c r="J113" s="352"/>
      <c r="K113" s="352"/>
      <c r="L113" s="352"/>
      <c r="M113" s="352"/>
      <c r="N113" s="352"/>
      <c r="O113" s="352"/>
      <c r="P113" s="352"/>
      <c r="Q113" s="352"/>
      <c r="R113" s="352"/>
      <c r="S113" s="352"/>
      <c r="T113" s="47"/>
    </row>
    <row r="114" spans="1:20" x14ac:dyDescent="0.2">
      <c r="A114" s="60"/>
      <c r="B114" s="47"/>
      <c r="C114" s="47"/>
      <c r="D114" s="47"/>
      <c r="E114" s="47"/>
      <c r="F114" s="47"/>
      <c r="G114" s="47"/>
      <c r="H114" s="47"/>
      <c r="I114" s="47"/>
      <c r="J114" s="47"/>
      <c r="K114" s="47"/>
      <c r="L114" s="47"/>
      <c r="M114" s="47"/>
      <c r="N114" s="47"/>
      <c r="O114" s="61"/>
      <c r="P114" s="45"/>
      <c r="Q114" s="45"/>
      <c r="R114" s="45"/>
      <c r="S114" s="45"/>
      <c r="T114" s="47"/>
    </row>
    <row r="115" spans="1:20" ht="18" customHeight="1" x14ac:dyDescent="0.2">
      <c r="A115" s="60"/>
      <c r="B115" s="60"/>
      <c r="C115" s="60"/>
      <c r="D115" s="60"/>
      <c r="E115" s="93" t="s">
        <v>15</v>
      </c>
      <c r="F115" s="301"/>
      <c r="G115" s="301"/>
      <c r="H115" s="301"/>
      <c r="I115" s="301"/>
      <c r="J115" s="45"/>
      <c r="K115" s="47"/>
      <c r="L115" s="61"/>
      <c r="M115" s="61"/>
      <c r="N115" s="47"/>
      <c r="O115" s="45"/>
      <c r="P115" s="93" t="s">
        <v>124</v>
      </c>
      <c r="Q115" s="45"/>
      <c r="R115" s="45"/>
      <c r="S115" s="45"/>
      <c r="T115" s="47"/>
    </row>
    <row r="116" spans="1:20" x14ac:dyDescent="0.2">
      <c r="A116" s="60"/>
      <c r="B116" s="60"/>
      <c r="C116" s="60"/>
      <c r="D116" s="60"/>
      <c r="E116" s="60"/>
      <c r="F116" s="45"/>
      <c r="G116" s="45"/>
      <c r="H116" s="45"/>
      <c r="I116" s="45"/>
      <c r="J116" s="45"/>
      <c r="K116" s="45"/>
      <c r="L116" s="45"/>
      <c r="M116" s="45"/>
      <c r="N116" s="45"/>
      <c r="O116" s="45"/>
      <c r="P116" s="45"/>
      <c r="Q116" s="45"/>
      <c r="R116" s="45"/>
      <c r="S116" s="45"/>
      <c r="T116" s="47"/>
    </row>
  </sheetData>
  <sheetProtection algorithmName="SHA-512" hashValue="kQMQEMq8pXLMPiD/hFpANjHwXD49VivxjW3MJcGGd3Ao1VT2TQXVEK86XdAF1fc0PYrvXZG4eB/voH1UyCTOLw==" saltValue="AoSlBCVzuIiEqrd8nFA8Hw==" spinCount="100000" sheet="1" formatCells="0" formatColumns="0" formatRows="0" selectLockedCells="1"/>
  <protectedRanges>
    <protectedRange sqref="S104" name="Rango1_2_2"/>
    <protectedRange sqref="T94:T95" name="Rango1_1_2_1_3_2"/>
    <protectedRange sqref="F9" name="Rango1_2_1_1"/>
    <protectedRange sqref="S7:T7" name="Rango1_2_3_1"/>
    <protectedRange sqref="C5:E5" name="Rango1_2_1_2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137" priority="13" operator="lessThan">
      <formula>0</formula>
    </cfRule>
    <cfRule type="cellIs" dxfId="136" priority="22" stopIfTrue="1" operator="lessThan">
      <formula>$F$24</formula>
    </cfRule>
  </conditionalFormatting>
  <conditionalFormatting sqref="D13 G13">
    <cfRule type="cellIs" dxfId="135" priority="16" operator="lessThan">
      <formula>0</formula>
    </cfRule>
  </conditionalFormatting>
  <conditionalFormatting sqref="F19:F24">
    <cfRule type="cellIs" dxfId="134" priority="14" operator="lessThan">
      <formula>0</formula>
    </cfRule>
    <cfRule type="cellIs" dxfId="133" priority="15" operator="lessThan">
      <formula>0</formula>
    </cfRule>
    <cfRule type="cellIs" dxfId="132" priority="21" stopIfTrue="1" operator="lessThan">
      <formula>0</formula>
    </cfRule>
  </conditionalFormatting>
  <conditionalFormatting sqref="I19:I23">
    <cfRule type="cellIs" dxfId="131" priority="20" stopIfTrue="1" operator="lessThan">
      <formula>0</formula>
    </cfRule>
  </conditionalFormatting>
  <conditionalFormatting sqref="I19:I24">
    <cfRule type="cellIs" dxfId="130" priority="19" stopIfTrue="1" operator="lessThan">
      <formula>0</formula>
    </cfRule>
  </conditionalFormatting>
  <conditionalFormatting sqref="R13">
    <cfRule type="cellIs" dxfId="129" priority="23" stopIfTrue="1" operator="lessThan">
      <formula>$I$24</formula>
    </cfRule>
  </conditionalFormatting>
  <conditionalFormatting sqref="R13:T13">
    <cfRule type="cellIs" dxfId="128" priority="17" operator="lessThan">
      <formula>0</formula>
    </cfRule>
  </conditionalFormatting>
  <conditionalFormatting sqref="C73">
    <cfRule type="cellIs" dxfId="127" priority="11" operator="notEqual">
      <formula>$A$42</formula>
    </cfRule>
  </conditionalFormatting>
  <conditionalFormatting sqref="D73">
    <cfRule type="cellIs" dxfId="126" priority="10" operator="notEqual">
      <formula>$C$42</formula>
    </cfRule>
  </conditionalFormatting>
  <conditionalFormatting sqref="H73">
    <cfRule type="cellIs" dxfId="125" priority="9" operator="notEqual">
      <formula>$A$42</formula>
    </cfRule>
  </conditionalFormatting>
  <conditionalFormatting sqref="I73">
    <cfRule type="cellIs" dxfId="124" priority="8" operator="notEqual">
      <formula>$C$42</formula>
    </cfRule>
  </conditionalFormatting>
  <conditionalFormatting sqref="M71">
    <cfRule type="cellIs" dxfId="123" priority="7" operator="notEqual">
      <formula>$A$42+$C$42</formula>
    </cfRule>
  </conditionalFormatting>
  <conditionalFormatting sqref="L42">
    <cfRule type="cellIs" dxfId="122" priority="4" operator="lessThan">
      <formula>0</formula>
    </cfRule>
  </conditionalFormatting>
  <conditionalFormatting sqref="M42">
    <cfRule type="cellIs" dxfId="121" priority="3" operator="lessThan">
      <formula>0</formula>
    </cfRule>
  </conditionalFormatting>
  <conditionalFormatting sqref="S42">
    <cfRule type="cellIs" dxfId="120" priority="2" operator="lessThan">
      <formula>0</formula>
    </cfRule>
  </conditionalFormatting>
  <conditionalFormatting sqref="T42">
    <cfRule type="cellIs" dxfId="119" priority="1" operator="lessThan">
      <formula>0</formula>
    </cfRule>
  </conditionalFormatting>
  <dataValidations count="5">
    <dataValidation type="whole" operator="greaterThanOrEqual" allowBlank="1" showInputMessage="1" showErrorMessage="1" error="Verifique los Datos Introducidos" sqref="T94:T95">
      <formula1>0</formula1>
    </dataValidation>
    <dataValidation allowBlank="1" showDropDown="1" error="Elija un Mes de la Lista Desplegable." prompt="Elija una Opción de la Lista" sqref="R5:T5"/>
    <dataValidation type="whole" operator="greaterThanOrEqual" allowBlank="1" showInputMessage="1" showErrorMessage="1" sqref="S7">
      <formula1>2008</formula1>
    </dataValidation>
    <dataValidation type="whole" operator="greaterThanOrEqual" allowBlank="1" showInputMessage="1" showErrorMessage="1" error="Los datos introducidos no son los correctos, Favor Verificarlos." sqref="G42:I42 F19:I23 R85:T90 C42:E42 R76:T82 L13 R13 K39 G34:G36 I32:J32 G30:G32 I34:J36 I13 C65:D73 A13:B13 K19:L23 G87:G95 S30 Q68 H73:I73 H68 E65:E75 N94:N95 S68:T68 L25 D13 M71 K56:O61 F56:I61">
      <formula1>0</formula1>
    </dataValidation>
    <dataValidation allowBlank="1" error="Elija un Mes de la Lista Desplegable." prompt="Elija un Mes de la Lista." sqref="N7:O7"/>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6"/>
  <sheetViews>
    <sheetView zoomScale="142" zoomScaleNormal="142" workbookViewId="0">
      <selection activeCell="D13" sqref="D13:F13"/>
    </sheetView>
  </sheetViews>
  <sheetFormatPr baseColWidth="10" defaultRowHeight="12.75" x14ac:dyDescent="0.2"/>
  <cols>
    <col min="1" max="2" width="5.85546875" style="21" customWidth="1"/>
    <col min="3" max="3" width="5.5703125" style="21" customWidth="1"/>
    <col min="4" max="4" width="5.85546875" style="21" customWidth="1"/>
    <col min="5" max="5" width="0.28515625" style="21" customWidth="1"/>
    <col min="6" max="6" width="5.85546875" style="20" customWidth="1"/>
    <col min="7" max="7" width="6.5703125" style="20" customWidth="1"/>
    <col min="8" max="8" width="6.28515625" style="20" customWidth="1"/>
    <col min="9" max="9" width="5.85546875" style="20" customWidth="1"/>
    <col min="10" max="10" width="0.28515625" style="20" customWidth="1"/>
    <col min="11" max="14" width="6.28515625" style="20" customWidth="1"/>
    <col min="15" max="15" width="0.28515625" style="20" customWidth="1"/>
    <col min="16" max="17" width="6.28515625" style="20" customWidth="1"/>
    <col min="18" max="18" width="7" style="20" customWidth="1"/>
    <col min="19" max="19" width="6.28515625" style="20" customWidth="1"/>
    <col min="20" max="20" width="6.5703125" style="5" customWidth="1"/>
    <col min="21" max="16384" width="11.42578125" style="5"/>
  </cols>
  <sheetData>
    <row r="1" spans="1:20" s="4" customFormat="1" ht="13.5" customHeight="1" x14ac:dyDescent="0.15">
      <c r="A1" s="246"/>
      <c r="B1" s="246"/>
      <c r="C1" s="246"/>
      <c r="D1" s="246"/>
      <c r="E1" s="246"/>
      <c r="F1" s="246"/>
      <c r="G1" s="246"/>
      <c r="H1" s="94"/>
      <c r="I1" s="94"/>
      <c r="J1" s="94"/>
      <c r="K1" s="94"/>
      <c r="L1" s="94"/>
      <c r="M1" s="58"/>
      <c r="N1" s="58"/>
      <c r="O1" s="58"/>
      <c r="P1" s="58"/>
      <c r="Q1" s="58"/>
      <c r="R1" s="246"/>
      <c r="S1" s="246"/>
      <c r="T1" s="246"/>
    </row>
    <row r="2" spans="1:20" s="4" customFormat="1" ht="13.5" customHeight="1" x14ac:dyDescent="0.15">
      <c r="A2" s="246"/>
      <c r="B2" s="246"/>
      <c r="C2" s="246"/>
      <c r="D2" s="246"/>
      <c r="E2" s="246"/>
      <c r="F2" s="246"/>
      <c r="G2" s="246"/>
      <c r="H2" s="94"/>
      <c r="I2" s="94"/>
      <c r="J2" s="94"/>
      <c r="K2" s="94"/>
      <c r="L2" s="94"/>
      <c r="M2" s="58"/>
      <c r="N2" s="58"/>
      <c r="O2" s="58"/>
      <c r="P2" s="58"/>
      <c r="Q2" s="58"/>
      <c r="R2" s="246"/>
      <c r="S2" s="246"/>
      <c r="T2" s="246"/>
    </row>
    <row r="3" spans="1:20" s="4" customFormat="1" ht="12" customHeight="1" x14ac:dyDescent="0.15">
      <c r="A3" s="64"/>
      <c r="B3" s="64"/>
      <c r="C3" s="64"/>
      <c r="D3" s="64"/>
      <c r="E3" s="64"/>
      <c r="F3" s="94"/>
      <c r="G3" s="58"/>
      <c r="H3" s="58"/>
      <c r="I3" s="58"/>
      <c r="J3" s="58"/>
      <c r="K3" s="58"/>
      <c r="L3" s="58"/>
      <c r="M3" s="58"/>
      <c r="N3" s="58"/>
      <c r="O3" s="58"/>
      <c r="P3" s="58"/>
      <c r="Q3" s="58"/>
      <c r="R3" s="246"/>
      <c r="S3" s="246"/>
      <c r="T3" s="246"/>
    </row>
    <row r="4" spans="1:20" ht="30" customHeight="1" x14ac:dyDescent="0.2">
      <c r="A4" s="249" t="s">
        <v>26</v>
      </c>
      <c r="B4" s="249"/>
      <c r="C4" s="249"/>
      <c r="D4" s="249"/>
      <c r="E4" s="249"/>
      <c r="F4" s="249"/>
      <c r="G4" s="249"/>
      <c r="H4" s="249"/>
      <c r="I4" s="249"/>
      <c r="J4" s="249"/>
      <c r="K4" s="249"/>
      <c r="L4" s="249"/>
      <c r="M4" s="249"/>
      <c r="N4" s="249"/>
      <c r="O4" s="249"/>
      <c r="P4" s="249"/>
      <c r="Q4" s="249"/>
      <c r="R4" s="249"/>
      <c r="S4" s="249"/>
      <c r="T4" s="249"/>
    </row>
    <row r="5" spans="1:20" s="6" customFormat="1" ht="17.25" customHeight="1" x14ac:dyDescent="0.25">
      <c r="A5" s="101" t="s">
        <v>125</v>
      </c>
      <c r="B5" s="101"/>
      <c r="C5" s="375">
        <f>NOVIEMBRE!C5</f>
        <v>0</v>
      </c>
      <c r="D5" s="375"/>
      <c r="E5" s="375"/>
      <c r="F5" s="375"/>
      <c r="G5" s="375"/>
      <c r="H5" s="375"/>
      <c r="I5" s="375"/>
      <c r="J5" s="375"/>
      <c r="K5" s="375"/>
      <c r="L5" s="375"/>
      <c r="M5" s="375"/>
      <c r="N5" s="375"/>
      <c r="O5" s="375"/>
      <c r="P5" s="375"/>
      <c r="Q5" s="102" t="s">
        <v>29</v>
      </c>
      <c r="R5" s="376">
        <f>NOVIEMBRE!R5</f>
        <v>0</v>
      </c>
      <c r="S5" s="376"/>
      <c r="T5" s="376"/>
    </row>
    <row r="6" spans="1:20" s="22" customFormat="1" ht="6.75" customHeight="1" x14ac:dyDescent="0.2">
      <c r="A6" s="370"/>
      <c r="B6" s="370"/>
      <c r="C6" s="370"/>
      <c r="D6" s="370"/>
      <c r="E6" s="370"/>
      <c r="F6" s="370"/>
      <c r="G6" s="370"/>
      <c r="H6" s="370"/>
      <c r="I6" s="370"/>
      <c r="J6" s="370"/>
      <c r="K6" s="370"/>
      <c r="L6" s="370"/>
      <c r="M6" s="370"/>
      <c r="N6" s="370"/>
      <c r="O6" s="370"/>
      <c r="P6" s="370"/>
      <c r="Q6" s="370"/>
      <c r="R6" s="370"/>
      <c r="S6" s="370"/>
      <c r="T6" s="370"/>
    </row>
    <row r="7" spans="1:20" s="22" customFormat="1" ht="16.5" customHeight="1" x14ac:dyDescent="0.25">
      <c r="A7" s="371" t="s">
        <v>0</v>
      </c>
      <c r="B7" s="371"/>
      <c r="C7" s="371"/>
      <c r="D7" s="377">
        <f>NOVIEMBRE!D7</f>
        <v>0</v>
      </c>
      <c r="E7" s="377"/>
      <c r="F7" s="377"/>
      <c r="G7" s="377"/>
      <c r="H7" s="377"/>
      <c r="I7" s="377"/>
      <c r="J7" s="377"/>
      <c r="K7" s="377"/>
      <c r="L7" s="377"/>
      <c r="M7" s="103" t="s">
        <v>1</v>
      </c>
      <c r="N7" s="378" t="s">
        <v>202</v>
      </c>
      <c r="O7" s="378"/>
      <c r="P7" s="378"/>
      <c r="Q7" s="378"/>
      <c r="R7" s="103" t="s">
        <v>2</v>
      </c>
      <c r="S7" s="379">
        <f>NOVIEMBRE!S7</f>
        <v>0</v>
      </c>
      <c r="T7" s="379"/>
    </row>
    <row r="8" spans="1:20" s="22" customFormat="1" ht="4.5" customHeight="1" x14ac:dyDescent="0.2">
      <c r="A8" s="370"/>
      <c r="B8" s="370"/>
      <c r="C8" s="370"/>
      <c r="D8" s="370"/>
      <c r="E8" s="370"/>
      <c r="F8" s="370"/>
      <c r="G8" s="370"/>
      <c r="H8" s="370"/>
      <c r="I8" s="370"/>
      <c r="J8" s="370"/>
      <c r="K8" s="370"/>
      <c r="L8" s="370"/>
      <c r="M8" s="370"/>
      <c r="N8" s="370"/>
      <c r="O8" s="370"/>
      <c r="P8" s="370"/>
      <c r="Q8" s="370"/>
      <c r="R8" s="370"/>
      <c r="S8" s="370"/>
      <c r="T8" s="370"/>
    </row>
    <row r="9" spans="1:20" s="22" customFormat="1" ht="14.25" customHeight="1" x14ac:dyDescent="0.25">
      <c r="A9" s="371" t="s">
        <v>28</v>
      </c>
      <c r="B9" s="371"/>
      <c r="C9" s="372">
        <f>NOVIEMBRE!C9</f>
        <v>0</v>
      </c>
      <c r="D9" s="372"/>
      <c r="E9" s="372"/>
      <c r="F9" s="372"/>
      <c r="G9" s="372"/>
      <c r="H9" s="103" t="s">
        <v>11</v>
      </c>
      <c r="I9" s="372">
        <f>NOVIEMBRE!I9</f>
        <v>0</v>
      </c>
      <c r="J9" s="372"/>
      <c r="K9" s="372"/>
      <c r="L9" s="372"/>
      <c r="M9" s="372"/>
      <c r="N9" s="103" t="s">
        <v>12</v>
      </c>
      <c r="O9" s="103"/>
      <c r="P9" s="373">
        <f>NOVIEMBRE!P9</f>
        <v>0</v>
      </c>
      <c r="Q9" s="373"/>
      <c r="R9" s="373"/>
      <c r="S9" s="373"/>
      <c r="T9" s="373"/>
    </row>
    <row r="10" spans="1:20" s="22" customFormat="1" ht="10.5" customHeight="1" x14ac:dyDescent="0.2">
      <c r="A10" s="374"/>
      <c r="B10" s="374"/>
      <c r="C10" s="374"/>
      <c r="D10" s="374"/>
      <c r="E10" s="374"/>
      <c r="F10" s="374"/>
      <c r="G10" s="374"/>
      <c r="H10" s="374"/>
      <c r="I10" s="374"/>
      <c r="J10" s="374"/>
      <c r="K10" s="374"/>
      <c r="L10" s="374"/>
      <c r="M10" s="374"/>
      <c r="N10" s="374"/>
      <c r="O10" s="374"/>
      <c r="P10" s="374"/>
      <c r="Q10" s="374"/>
      <c r="R10" s="374"/>
      <c r="S10" s="374"/>
      <c r="T10" s="374"/>
    </row>
    <row r="11" spans="1:20" s="7" customFormat="1" ht="13.15" customHeight="1" x14ac:dyDescent="0.2">
      <c r="A11" s="304" t="s">
        <v>34</v>
      </c>
      <c r="B11" s="305"/>
      <c r="C11" s="305"/>
      <c r="D11" s="305"/>
      <c r="E11" s="305"/>
      <c r="F11" s="305"/>
      <c r="G11" s="305"/>
      <c r="H11" s="305"/>
      <c r="I11" s="305"/>
      <c r="J11" s="305"/>
      <c r="K11" s="305"/>
      <c r="L11" s="305"/>
      <c r="M11" s="305"/>
      <c r="N11" s="305"/>
      <c r="O11" s="305"/>
      <c r="P11" s="305"/>
      <c r="Q11" s="305"/>
      <c r="R11" s="305"/>
      <c r="S11" s="305"/>
      <c r="T11" s="306"/>
    </row>
    <row r="12" spans="1:20" s="7" customFormat="1" ht="16.149999999999999" customHeight="1" x14ac:dyDescent="0.2">
      <c r="A12" s="276" t="s">
        <v>192</v>
      </c>
      <c r="B12" s="277"/>
      <c r="C12" s="278"/>
      <c r="D12" s="240" t="s">
        <v>191</v>
      </c>
      <c r="E12" s="241"/>
      <c r="F12" s="242"/>
      <c r="G12" s="283" t="s">
        <v>156</v>
      </c>
      <c r="H12" s="284"/>
      <c r="I12" s="276" t="s">
        <v>17</v>
      </c>
      <c r="J12" s="277"/>
      <c r="K12" s="278"/>
      <c r="L12" s="240" t="s">
        <v>189</v>
      </c>
      <c r="M12" s="241"/>
      <c r="N12" s="241"/>
      <c r="O12" s="242"/>
      <c r="P12" s="283" t="s">
        <v>16</v>
      </c>
      <c r="Q12" s="284"/>
      <c r="R12" s="276" t="s">
        <v>190</v>
      </c>
      <c r="S12" s="277"/>
      <c r="T12" s="278"/>
    </row>
    <row r="13" spans="1:20" s="2" customFormat="1" ht="18" customHeight="1" x14ac:dyDescent="0.2">
      <c r="A13" s="367">
        <f>NOVIEMBRE!R13</f>
        <v>0</v>
      </c>
      <c r="B13" s="368"/>
      <c r="C13" s="369"/>
      <c r="D13" s="270"/>
      <c r="E13" s="271"/>
      <c r="F13" s="272"/>
      <c r="G13" s="285"/>
      <c r="H13" s="285"/>
      <c r="I13" s="270"/>
      <c r="J13" s="271"/>
      <c r="K13" s="272"/>
      <c r="L13" s="364">
        <f>S30</f>
        <v>0</v>
      </c>
      <c r="M13" s="365"/>
      <c r="N13" s="365"/>
      <c r="O13" s="366"/>
      <c r="P13" s="302">
        <f>R36</f>
        <v>0</v>
      </c>
      <c r="Q13" s="303"/>
      <c r="R13" s="273">
        <f>A13+D13+G13+I13-L13-P13</f>
        <v>0</v>
      </c>
      <c r="S13" s="274"/>
      <c r="T13" s="275"/>
    </row>
    <row r="14" spans="1:20" s="2" customFormat="1" ht="4.1500000000000004" customHeight="1" x14ac:dyDescent="0.2">
      <c r="A14" s="29"/>
      <c r="B14" s="30"/>
      <c r="C14" s="30"/>
      <c r="D14" s="30"/>
      <c r="E14" s="30"/>
      <c r="F14" s="31"/>
      <c r="G14" s="31"/>
      <c r="H14" s="31"/>
      <c r="I14" s="31"/>
      <c r="J14" s="31"/>
      <c r="K14" s="31"/>
      <c r="L14" s="31"/>
      <c r="M14" s="32"/>
      <c r="N14" s="32"/>
      <c r="O14" s="32"/>
      <c r="P14" s="32"/>
      <c r="Q14" s="32"/>
      <c r="R14" s="32"/>
      <c r="S14" s="31"/>
      <c r="T14" s="31"/>
    </row>
    <row r="15" spans="1:20" s="7" customFormat="1" ht="12" customHeight="1" x14ac:dyDescent="0.2">
      <c r="A15" s="228" t="s">
        <v>35</v>
      </c>
      <c r="B15" s="229"/>
      <c r="C15" s="229"/>
      <c r="D15" s="229"/>
      <c r="E15" s="229"/>
      <c r="F15" s="229"/>
      <c r="G15" s="229"/>
      <c r="H15" s="229"/>
      <c r="I15" s="229"/>
      <c r="J15" s="230"/>
      <c r="K15" s="229"/>
      <c r="L15" s="229"/>
      <c r="M15" s="229"/>
      <c r="N15" s="229"/>
      <c r="O15" s="229"/>
      <c r="P15" s="229"/>
      <c r="Q15" s="229"/>
      <c r="R15" s="229"/>
      <c r="S15" s="229"/>
      <c r="T15" s="231"/>
    </row>
    <row r="16" spans="1:20" s="7" customFormat="1" ht="12" customHeight="1" x14ac:dyDescent="0.2">
      <c r="A16" s="253" t="s">
        <v>36</v>
      </c>
      <c r="B16" s="254"/>
      <c r="C16" s="254"/>
      <c r="D16" s="254"/>
      <c r="E16" s="254"/>
      <c r="F16" s="254"/>
      <c r="G16" s="254"/>
      <c r="H16" s="254"/>
      <c r="I16" s="255"/>
      <c r="J16" s="85"/>
      <c r="K16" s="235" t="s">
        <v>37</v>
      </c>
      <c r="L16" s="236"/>
      <c r="M16" s="236"/>
      <c r="N16" s="236"/>
      <c r="O16" s="236"/>
      <c r="P16" s="236"/>
      <c r="Q16" s="236"/>
      <c r="R16" s="236"/>
      <c r="S16" s="236"/>
      <c r="T16" s="237"/>
    </row>
    <row r="17" spans="1:20" s="7" customFormat="1" ht="16.5" customHeight="1" x14ac:dyDescent="0.2">
      <c r="A17" s="256"/>
      <c r="B17" s="257"/>
      <c r="C17" s="257"/>
      <c r="D17" s="257"/>
      <c r="E17" s="257"/>
      <c r="F17" s="257"/>
      <c r="G17" s="257"/>
      <c r="H17" s="257"/>
      <c r="I17" s="258"/>
      <c r="J17" s="85"/>
      <c r="K17" s="357" t="s">
        <v>38</v>
      </c>
      <c r="L17" s="358"/>
      <c r="M17" s="358"/>
      <c r="N17" s="358"/>
      <c r="O17" s="359"/>
      <c r="P17" s="232" t="s">
        <v>39</v>
      </c>
      <c r="Q17" s="233"/>
      <c r="R17" s="234"/>
      <c r="S17" s="259" t="s">
        <v>16</v>
      </c>
      <c r="T17" s="260" t="s">
        <v>7</v>
      </c>
    </row>
    <row r="18" spans="1:20" s="7" customFormat="1" ht="15.75" customHeight="1" x14ac:dyDescent="0.2">
      <c r="A18" s="174" t="s">
        <v>3</v>
      </c>
      <c r="B18" s="175"/>
      <c r="C18" s="175"/>
      <c r="D18" s="175"/>
      <c r="E18" s="176"/>
      <c r="F18" s="12" t="s">
        <v>194</v>
      </c>
      <c r="G18" s="12" t="s">
        <v>193</v>
      </c>
      <c r="H18" s="24" t="s">
        <v>22</v>
      </c>
      <c r="I18" s="28" t="s">
        <v>14</v>
      </c>
      <c r="J18" s="86"/>
      <c r="K18" s="24" t="s">
        <v>40</v>
      </c>
      <c r="L18" s="24" t="s">
        <v>41</v>
      </c>
      <c r="M18" s="96" t="s">
        <v>42</v>
      </c>
      <c r="N18" s="232" t="s">
        <v>188</v>
      </c>
      <c r="O18" s="234"/>
      <c r="P18" s="96" t="s">
        <v>43</v>
      </c>
      <c r="Q18" s="96" t="s">
        <v>44</v>
      </c>
      <c r="R18" s="24" t="s">
        <v>195</v>
      </c>
      <c r="S18" s="193"/>
      <c r="T18" s="260"/>
    </row>
    <row r="19" spans="1:20" s="7" customFormat="1" ht="14.45" customHeight="1" x14ac:dyDescent="0.2">
      <c r="A19" s="221" t="s">
        <v>132</v>
      </c>
      <c r="B19" s="222"/>
      <c r="C19" s="222"/>
      <c r="D19" s="222"/>
      <c r="E19" s="223"/>
      <c r="F19" s="104">
        <f>NOVIEMBRE!I19</f>
        <v>0</v>
      </c>
      <c r="G19" s="8"/>
      <c r="H19" s="8"/>
      <c r="I19" s="9">
        <f>F19+G19-H19-T19</f>
        <v>0</v>
      </c>
      <c r="J19" s="98"/>
      <c r="K19" s="8"/>
      <c r="L19" s="8"/>
      <c r="M19" s="8"/>
      <c r="N19" s="360"/>
      <c r="O19" s="361"/>
      <c r="P19" s="8"/>
      <c r="Q19" s="8"/>
      <c r="R19" s="8"/>
      <c r="S19" s="8"/>
      <c r="T19" s="10">
        <f>SUM(K19:S19)</f>
        <v>0</v>
      </c>
    </row>
    <row r="20" spans="1:20" s="7" customFormat="1" ht="14.45" customHeight="1" x14ac:dyDescent="0.2">
      <c r="A20" s="221" t="s">
        <v>135</v>
      </c>
      <c r="B20" s="222"/>
      <c r="C20" s="222"/>
      <c r="D20" s="222"/>
      <c r="E20" s="223"/>
      <c r="F20" s="104">
        <f>NOVIEMBRE!I20</f>
        <v>0</v>
      </c>
      <c r="G20" s="8"/>
      <c r="H20" s="8"/>
      <c r="I20" s="9">
        <f>F20+G20-H20-T20</f>
        <v>0</v>
      </c>
      <c r="J20" s="98"/>
      <c r="K20" s="8"/>
      <c r="L20" s="8"/>
      <c r="M20" s="8"/>
      <c r="N20" s="360"/>
      <c r="O20" s="361"/>
      <c r="P20" s="8"/>
      <c r="Q20" s="8"/>
      <c r="R20" s="8"/>
      <c r="S20" s="8"/>
      <c r="T20" s="10">
        <f>SUM(K20:S20)</f>
        <v>0</v>
      </c>
    </row>
    <row r="21" spans="1:20" s="7" customFormat="1" ht="14.45" customHeight="1" x14ac:dyDescent="0.2">
      <c r="A21" s="221" t="s">
        <v>133</v>
      </c>
      <c r="B21" s="222"/>
      <c r="C21" s="222"/>
      <c r="D21" s="222"/>
      <c r="E21" s="223"/>
      <c r="F21" s="104">
        <f>NOVIEMBRE!I21</f>
        <v>0</v>
      </c>
      <c r="G21" s="8"/>
      <c r="H21" s="8"/>
      <c r="I21" s="9">
        <f>F21+G21-H21-T21</f>
        <v>0</v>
      </c>
      <c r="J21" s="98"/>
      <c r="K21" s="8"/>
      <c r="L21" s="8"/>
      <c r="M21" s="8"/>
      <c r="N21" s="360"/>
      <c r="O21" s="361"/>
      <c r="P21" s="8"/>
      <c r="Q21" s="8"/>
      <c r="R21" s="8"/>
      <c r="S21" s="8"/>
      <c r="T21" s="10">
        <f>SUM(K21:S21)</f>
        <v>0</v>
      </c>
    </row>
    <row r="22" spans="1:20" s="7" customFormat="1" ht="14.45" customHeight="1" x14ac:dyDescent="0.2">
      <c r="A22" s="221" t="s">
        <v>134</v>
      </c>
      <c r="B22" s="222"/>
      <c r="C22" s="222"/>
      <c r="D22" s="222"/>
      <c r="E22" s="223"/>
      <c r="F22" s="104">
        <f>NOVIEMBRE!I22</f>
        <v>0</v>
      </c>
      <c r="G22" s="8"/>
      <c r="H22" s="8"/>
      <c r="I22" s="9">
        <f>F22+G22-H22-T22</f>
        <v>0</v>
      </c>
      <c r="J22" s="98"/>
      <c r="K22" s="8"/>
      <c r="L22" s="8"/>
      <c r="M22" s="8"/>
      <c r="N22" s="360"/>
      <c r="O22" s="361"/>
      <c r="P22" s="8"/>
      <c r="Q22" s="8"/>
      <c r="R22" s="8"/>
      <c r="S22" s="8"/>
      <c r="T22" s="10">
        <f>SUM(K22:S22)</f>
        <v>0</v>
      </c>
    </row>
    <row r="23" spans="1:20" s="7" customFormat="1" ht="14.45" customHeight="1" x14ac:dyDescent="0.2">
      <c r="A23" s="221" t="s">
        <v>161</v>
      </c>
      <c r="B23" s="222"/>
      <c r="C23" s="222"/>
      <c r="D23" s="222"/>
      <c r="E23" s="223"/>
      <c r="F23" s="104">
        <f>NOVIEMBRE!I23</f>
        <v>0</v>
      </c>
      <c r="G23" s="8"/>
      <c r="H23" s="8"/>
      <c r="I23" s="9">
        <f>F23+G23-H23-T23</f>
        <v>0</v>
      </c>
      <c r="J23" s="98"/>
      <c r="K23" s="8"/>
      <c r="L23" s="8"/>
      <c r="M23" s="8"/>
      <c r="N23" s="360"/>
      <c r="O23" s="361"/>
      <c r="P23" s="8"/>
      <c r="Q23" s="8"/>
      <c r="R23" s="8"/>
      <c r="S23" s="8"/>
      <c r="T23" s="10">
        <f>SUM(K23:S23)</f>
        <v>0</v>
      </c>
    </row>
    <row r="24" spans="1:20" s="7" customFormat="1" ht="14.45" customHeight="1" x14ac:dyDescent="0.2">
      <c r="A24" s="221" t="s">
        <v>45</v>
      </c>
      <c r="B24" s="222"/>
      <c r="C24" s="222"/>
      <c r="D24" s="222"/>
      <c r="E24" s="223"/>
      <c r="F24" s="9">
        <f>SUM(F19:F23)</f>
        <v>0</v>
      </c>
      <c r="G24" s="9">
        <f>SUM(G19:G23)</f>
        <v>0</v>
      </c>
      <c r="H24" s="9">
        <f>SUM(H19:H23)</f>
        <v>0</v>
      </c>
      <c r="I24" s="9">
        <f>SUM(I19:I23)</f>
        <v>0</v>
      </c>
      <c r="J24" s="98"/>
      <c r="K24" s="9">
        <f>SUM(K19:K23)</f>
        <v>0</v>
      </c>
      <c r="L24" s="9">
        <f>SUM(L19:L23)</f>
        <v>0</v>
      </c>
      <c r="M24" s="9">
        <f>SUM(M19:M23)</f>
        <v>0</v>
      </c>
      <c r="N24" s="362">
        <f>SUM(N19:N23)</f>
        <v>0</v>
      </c>
      <c r="O24" s="363"/>
      <c r="P24" s="9">
        <f>SUM(P19:P23)</f>
        <v>0</v>
      </c>
      <c r="Q24" s="9">
        <f>SUM(Q19:Q23)</f>
        <v>0</v>
      </c>
      <c r="R24" s="9">
        <f>SUM(R19:R23)</f>
        <v>0</v>
      </c>
      <c r="S24" s="9">
        <f>SUM(S19:S23)</f>
        <v>0</v>
      </c>
      <c r="T24" s="9">
        <f>SUM(T19:T23)</f>
        <v>0</v>
      </c>
    </row>
    <row r="25" spans="1:20" s="2" customFormat="1" ht="4.1500000000000004" customHeight="1" x14ac:dyDescent="0.2">
      <c r="A25" s="29"/>
      <c r="B25" s="30"/>
      <c r="C25" s="30"/>
      <c r="D25" s="30"/>
      <c r="E25" s="30"/>
      <c r="F25" s="31"/>
      <c r="G25" s="31"/>
      <c r="H25" s="31"/>
      <c r="I25" s="31"/>
      <c r="J25" s="31"/>
      <c r="K25" s="31"/>
      <c r="L25" s="31"/>
      <c r="M25" s="32"/>
      <c r="N25" s="32"/>
      <c r="O25" s="32"/>
      <c r="P25" s="32"/>
      <c r="Q25" s="32"/>
      <c r="R25" s="32"/>
      <c r="S25" s="31"/>
      <c r="T25" s="31"/>
    </row>
    <row r="26" spans="1:20" s="7" customFormat="1" ht="13.5" customHeight="1" x14ac:dyDescent="0.2">
      <c r="A26" s="264" t="s">
        <v>172</v>
      </c>
      <c r="B26" s="265"/>
      <c r="C26" s="265"/>
      <c r="D26" s="265"/>
      <c r="E26" s="265"/>
      <c r="F26" s="265"/>
      <c r="G26" s="265"/>
      <c r="H26" s="265"/>
      <c r="I26" s="265"/>
      <c r="J26" s="265"/>
      <c r="K26" s="265"/>
      <c r="L26" s="265"/>
      <c r="M26" s="265"/>
      <c r="N26" s="265"/>
      <c r="O26" s="265"/>
      <c r="P26" s="265"/>
      <c r="Q26" s="265"/>
      <c r="R26" s="265"/>
      <c r="S26" s="265"/>
      <c r="T26" s="266"/>
    </row>
    <row r="27" spans="1:20" s="7" customFormat="1" ht="13.5" customHeight="1" x14ac:dyDescent="0.2">
      <c r="A27" s="261" t="s">
        <v>173</v>
      </c>
      <c r="B27" s="262"/>
      <c r="C27" s="262"/>
      <c r="D27" s="262"/>
      <c r="E27" s="262"/>
      <c r="F27" s="262"/>
      <c r="G27" s="262"/>
      <c r="H27" s="263"/>
      <c r="I27" s="256" t="s">
        <v>10</v>
      </c>
      <c r="J27" s="257"/>
      <c r="K27" s="258"/>
      <c r="L27" s="33"/>
      <c r="M27" s="267" t="s">
        <v>176</v>
      </c>
      <c r="N27" s="268"/>
      <c r="O27" s="268"/>
      <c r="P27" s="268"/>
      <c r="Q27" s="268"/>
      <c r="R27" s="268"/>
      <c r="S27" s="268"/>
      <c r="T27" s="269"/>
    </row>
    <row r="28" spans="1:20" s="7" customFormat="1" ht="14.65" customHeight="1" x14ac:dyDescent="0.2">
      <c r="A28" s="224" t="s">
        <v>128</v>
      </c>
      <c r="B28" s="225"/>
      <c r="C28" s="225"/>
      <c r="D28" s="225"/>
      <c r="E28" s="225"/>
      <c r="F28" s="225"/>
      <c r="G28" s="225"/>
      <c r="H28" s="226"/>
      <c r="I28" s="168"/>
      <c r="J28" s="227"/>
      <c r="K28" s="169"/>
      <c r="L28" s="33"/>
      <c r="M28" s="250" t="s">
        <v>136</v>
      </c>
      <c r="N28" s="251"/>
      <c r="O28" s="251"/>
      <c r="P28" s="251"/>
      <c r="Q28" s="251"/>
      <c r="R28" s="252"/>
      <c r="S28" s="238"/>
      <c r="T28" s="239"/>
    </row>
    <row r="29" spans="1:20" s="7" customFormat="1" ht="14.65" customHeight="1" x14ac:dyDescent="0.2">
      <c r="A29" s="224" t="s">
        <v>48</v>
      </c>
      <c r="B29" s="225"/>
      <c r="C29" s="225"/>
      <c r="D29" s="225"/>
      <c r="E29" s="225"/>
      <c r="F29" s="225"/>
      <c r="G29" s="225"/>
      <c r="H29" s="226"/>
      <c r="I29" s="168"/>
      <c r="J29" s="227"/>
      <c r="K29" s="169"/>
      <c r="L29" s="33"/>
      <c r="M29" s="250" t="s">
        <v>137</v>
      </c>
      <c r="N29" s="251"/>
      <c r="O29" s="251"/>
      <c r="P29" s="251"/>
      <c r="Q29" s="251"/>
      <c r="R29" s="252"/>
      <c r="S29" s="238"/>
      <c r="T29" s="239"/>
    </row>
    <row r="30" spans="1:20" s="7" customFormat="1" ht="14.65" customHeight="1" x14ac:dyDescent="0.2">
      <c r="A30" s="224" t="s">
        <v>129</v>
      </c>
      <c r="B30" s="225"/>
      <c r="C30" s="225"/>
      <c r="D30" s="225"/>
      <c r="E30" s="225"/>
      <c r="F30" s="225"/>
      <c r="G30" s="225"/>
      <c r="H30" s="226"/>
      <c r="I30" s="168"/>
      <c r="J30" s="227"/>
      <c r="K30" s="169"/>
      <c r="L30" s="33"/>
      <c r="M30" s="330" t="s">
        <v>170</v>
      </c>
      <c r="N30" s="331"/>
      <c r="O30" s="331"/>
      <c r="P30" s="331"/>
      <c r="Q30" s="331"/>
      <c r="R30" s="332"/>
      <c r="S30" s="328">
        <f>SUM(T19:T23,I28:K32,I34:K36,S28:T29)</f>
        <v>0</v>
      </c>
      <c r="T30" s="329"/>
    </row>
    <row r="31" spans="1:20" s="7" customFormat="1" ht="14.65" customHeight="1" x14ac:dyDescent="0.2">
      <c r="A31" s="224" t="s">
        <v>130</v>
      </c>
      <c r="B31" s="225"/>
      <c r="C31" s="225"/>
      <c r="D31" s="225"/>
      <c r="E31" s="225"/>
      <c r="F31" s="225"/>
      <c r="G31" s="225"/>
      <c r="H31" s="226"/>
      <c r="I31" s="168"/>
      <c r="J31" s="227"/>
      <c r="K31" s="169"/>
      <c r="L31" s="33"/>
      <c r="M31" s="33"/>
      <c r="N31" s="33"/>
      <c r="O31" s="33"/>
      <c r="P31" s="33"/>
      <c r="Q31" s="33"/>
      <c r="R31" s="33"/>
      <c r="S31" s="33"/>
      <c r="T31" s="33"/>
    </row>
    <row r="32" spans="1:20" s="7" customFormat="1" ht="14.65" customHeight="1" x14ac:dyDescent="0.2">
      <c r="A32" s="310" t="s">
        <v>174</v>
      </c>
      <c r="B32" s="311"/>
      <c r="C32" s="311"/>
      <c r="D32" s="311"/>
      <c r="E32" s="311"/>
      <c r="F32" s="311"/>
      <c r="G32" s="311"/>
      <c r="H32" s="312"/>
      <c r="I32" s="168"/>
      <c r="J32" s="227"/>
      <c r="K32" s="169"/>
      <c r="L32" s="33"/>
      <c r="M32" s="333" t="s">
        <v>171</v>
      </c>
      <c r="N32" s="334"/>
      <c r="O32" s="334"/>
      <c r="P32" s="334"/>
      <c r="Q32" s="334"/>
      <c r="R32" s="334"/>
      <c r="S32" s="334"/>
      <c r="T32" s="335"/>
    </row>
    <row r="33" spans="1:20" s="7" customFormat="1" ht="14.65" customHeight="1" x14ac:dyDescent="0.2">
      <c r="A33" s="310" t="s">
        <v>175</v>
      </c>
      <c r="B33" s="311"/>
      <c r="C33" s="311"/>
      <c r="D33" s="311"/>
      <c r="E33" s="311"/>
      <c r="F33" s="311"/>
      <c r="G33" s="311"/>
      <c r="H33" s="311"/>
      <c r="I33" s="311"/>
      <c r="J33" s="311"/>
      <c r="K33" s="312"/>
      <c r="L33" s="33"/>
      <c r="M33" s="210" t="s">
        <v>126</v>
      </c>
      <c r="N33" s="210"/>
      <c r="O33" s="210"/>
      <c r="P33" s="209"/>
      <c r="Q33" s="209"/>
      <c r="R33" s="198" t="s">
        <v>157</v>
      </c>
      <c r="S33" s="200"/>
      <c r="T33" s="92"/>
    </row>
    <row r="34" spans="1:20" s="7" customFormat="1" ht="14.65" customHeight="1" x14ac:dyDescent="0.2">
      <c r="A34" s="224" t="s">
        <v>55</v>
      </c>
      <c r="B34" s="225"/>
      <c r="C34" s="225"/>
      <c r="D34" s="225"/>
      <c r="E34" s="225"/>
      <c r="F34" s="225"/>
      <c r="G34" s="225"/>
      <c r="H34" s="226"/>
      <c r="I34" s="168"/>
      <c r="J34" s="227"/>
      <c r="K34" s="169"/>
      <c r="L34" s="33"/>
      <c r="M34" s="185" t="s">
        <v>127</v>
      </c>
      <c r="N34" s="185"/>
      <c r="O34" s="185"/>
      <c r="P34" s="90" t="s">
        <v>30</v>
      </c>
      <c r="Q34" s="91"/>
      <c r="R34" s="198" t="s">
        <v>31</v>
      </c>
      <c r="S34" s="200"/>
      <c r="T34" s="99"/>
    </row>
    <row r="35" spans="1:20" s="7" customFormat="1" ht="14.65" customHeight="1" x14ac:dyDescent="0.2">
      <c r="A35" s="224" t="s">
        <v>56</v>
      </c>
      <c r="B35" s="225"/>
      <c r="C35" s="225"/>
      <c r="D35" s="225"/>
      <c r="E35" s="225"/>
      <c r="F35" s="225"/>
      <c r="G35" s="225"/>
      <c r="H35" s="226"/>
      <c r="I35" s="168"/>
      <c r="J35" s="227"/>
      <c r="K35" s="169"/>
      <c r="L35" s="33"/>
      <c r="M35" s="185" t="s">
        <v>25</v>
      </c>
      <c r="N35" s="185"/>
      <c r="O35" s="185"/>
      <c r="P35" s="90" t="s">
        <v>8</v>
      </c>
      <c r="Q35" s="91"/>
      <c r="R35" s="198" t="s">
        <v>9</v>
      </c>
      <c r="S35" s="200"/>
      <c r="T35" s="99"/>
    </row>
    <row r="36" spans="1:20" s="7" customFormat="1" ht="12.75" customHeight="1" x14ac:dyDescent="0.2">
      <c r="A36" s="224" t="s">
        <v>131</v>
      </c>
      <c r="B36" s="225"/>
      <c r="C36" s="225"/>
      <c r="D36" s="225"/>
      <c r="E36" s="225"/>
      <c r="F36" s="225"/>
      <c r="G36" s="225"/>
      <c r="H36" s="226"/>
      <c r="I36" s="168"/>
      <c r="J36" s="227"/>
      <c r="K36" s="169"/>
      <c r="L36" s="33"/>
      <c r="M36" s="325" t="s">
        <v>23</v>
      </c>
      <c r="N36" s="326"/>
      <c r="O36" s="326"/>
      <c r="P36" s="326"/>
      <c r="Q36" s="327"/>
      <c r="R36" s="313">
        <f>P33+T33+Q34+T34+Q35+T35</f>
        <v>0</v>
      </c>
      <c r="S36" s="314"/>
      <c r="T36" s="315"/>
    </row>
    <row r="37" spans="1:20" s="7" customFormat="1" ht="4.1500000000000004" customHeight="1" x14ac:dyDescent="0.2">
      <c r="A37" s="33"/>
      <c r="B37" s="33"/>
      <c r="C37" s="33"/>
      <c r="D37" s="33"/>
      <c r="E37" s="33"/>
      <c r="F37" s="33"/>
      <c r="G37" s="33"/>
      <c r="H37" s="33"/>
      <c r="I37" s="33"/>
      <c r="J37" s="34"/>
      <c r="K37" s="34"/>
      <c r="L37" s="34"/>
      <c r="M37" s="35"/>
      <c r="N37" s="36"/>
      <c r="O37" s="36"/>
      <c r="P37" s="36"/>
      <c r="Q37" s="37"/>
      <c r="R37" s="38"/>
      <c r="S37" s="38"/>
      <c r="T37" s="38"/>
    </row>
    <row r="38" spans="1:20" s="7" customFormat="1" ht="13.15" customHeight="1" x14ac:dyDescent="0.2">
      <c r="A38" s="318" t="s">
        <v>59</v>
      </c>
      <c r="B38" s="319"/>
      <c r="C38" s="319"/>
      <c r="D38" s="319"/>
      <c r="E38" s="320"/>
      <c r="F38" s="319"/>
      <c r="G38" s="319"/>
      <c r="H38" s="319"/>
      <c r="I38" s="319"/>
      <c r="J38" s="319"/>
      <c r="K38" s="319"/>
      <c r="L38" s="319"/>
      <c r="M38" s="319"/>
      <c r="N38" s="319"/>
      <c r="O38" s="319"/>
      <c r="P38" s="319"/>
      <c r="Q38" s="319"/>
      <c r="R38" s="319"/>
      <c r="S38" s="319"/>
      <c r="T38" s="321"/>
    </row>
    <row r="39" spans="1:20" s="7" customFormat="1" ht="8.4499999999999993" customHeight="1" x14ac:dyDescent="0.2">
      <c r="A39" s="336" t="s">
        <v>60</v>
      </c>
      <c r="B39" s="337"/>
      <c r="C39" s="337"/>
      <c r="D39" s="338"/>
      <c r="E39" s="41"/>
      <c r="F39" s="342" t="s">
        <v>148</v>
      </c>
      <c r="G39" s="342"/>
      <c r="H39" s="342"/>
      <c r="I39" s="342"/>
      <c r="J39" s="342"/>
      <c r="K39" s="66"/>
      <c r="L39" s="322" t="s">
        <v>61</v>
      </c>
      <c r="M39" s="323"/>
      <c r="N39" s="323"/>
      <c r="O39" s="323"/>
      <c r="P39" s="323"/>
      <c r="Q39" s="323"/>
      <c r="R39" s="323"/>
      <c r="S39" s="323"/>
      <c r="T39" s="324"/>
    </row>
    <row r="40" spans="1:20" s="7" customFormat="1" ht="16.149999999999999" customHeight="1" x14ac:dyDescent="0.2">
      <c r="A40" s="339"/>
      <c r="B40" s="340"/>
      <c r="C40" s="340"/>
      <c r="D40" s="341"/>
      <c r="E40" s="41"/>
      <c r="F40" s="342"/>
      <c r="G40" s="342"/>
      <c r="H40" s="342"/>
      <c r="I40" s="342"/>
      <c r="J40" s="342"/>
      <c r="K40" s="33"/>
      <c r="L40" s="316" t="s">
        <v>62</v>
      </c>
      <c r="M40" s="317"/>
      <c r="N40" s="190" t="s">
        <v>13</v>
      </c>
      <c r="O40" s="190"/>
      <c r="P40" s="190"/>
      <c r="Q40" s="190" t="s">
        <v>63</v>
      </c>
      <c r="R40" s="190"/>
      <c r="S40" s="316" t="s">
        <v>64</v>
      </c>
      <c r="T40" s="317"/>
    </row>
    <row r="41" spans="1:20" s="7" customFormat="1" ht="12.6" customHeight="1" x14ac:dyDescent="0.2">
      <c r="A41" s="217" t="s">
        <v>65</v>
      </c>
      <c r="B41" s="217"/>
      <c r="C41" s="217" t="s">
        <v>66</v>
      </c>
      <c r="D41" s="217"/>
      <c r="E41" s="65"/>
      <c r="F41" s="217" t="s">
        <v>65</v>
      </c>
      <c r="G41" s="217"/>
      <c r="H41" s="217" t="s">
        <v>66</v>
      </c>
      <c r="I41" s="217"/>
      <c r="J41" s="217"/>
      <c r="K41" s="33"/>
      <c r="L41" s="12" t="s">
        <v>65</v>
      </c>
      <c r="M41" s="12" t="s">
        <v>66</v>
      </c>
      <c r="N41" s="12" t="s">
        <v>65</v>
      </c>
      <c r="O41" s="308" t="s">
        <v>66</v>
      </c>
      <c r="P41" s="309"/>
      <c r="Q41" s="12" t="s">
        <v>65</v>
      </c>
      <c r="R41" s="12" t="s">
        <v>66</v>
      </c>
      <c r="S41" s="26" t="s">
        <v>65</v>
      </c>
      <c r="T41" s="26" t="s">
        <v>66</v>
      </c>
    </row>
    <row r="42" spans="1:20" s="7" customFormat="1" ht="15" customHeight="1" x14ac:dyDescent="0.2">
      <c r="A42" s="216"/>
      <c r="B42" s="216"/>
      <c r="C42" s="216"/>
      <c r="D42" s="216"/>
      <c r="E42" s="39"/>
      <c r="F42" s="216"/>
      <c r="G42" s="216"/>
      <c r="H42" s="216"/>
      <c r="I42" s="216"/>
      <c r="J42" s="216"/>
      <c r="K42" s="33"/>
      <c r="L42" s="166">
        <f>NOVIEMBRE!S42</f>
        <v>0</v>
      </c>
      <c r="M42" s="166">
        <f>NOVIEMBRE!T42</f>
        <v>0</v>
      </c>
      <c r="N42" s="89"/>
      <c r="O42" s="168"/>
      <c r="P42" s="169"/>
      <c r="Q42" s="89"/>
      <c r="R42" s="89"/>
      <c r="S42" s="14">
        <f>L42+N42-Q42</f>
        <v>0</v>
      </c>
      <c r="T42" s="14">
        <f>M42+O42-R42</f>
        <v>0</v>
      </c>
    </row>
    <row r="43" spans="1:20" s="7" customFormat="1" ht="4.1500000000000004" customHeight="1" x14ac:dyDescent="0.2">
      <c r="A43" s="33"/>
      <c r="B43" s="33"/>
      <c r="C43" s="33"/>
      <c r="D43" s="33"/>
      <c r="E43" s="33"/>
      <c r="F43" s="33"/>
      <c r="G43" s="33"/>
      <c r="H43" s="33"/>
      <c r="I43" s="33"/>
      <c r="J43" s="34"/>
      <c r="K43" s="34"/>
      <c r="L43" s="34"/>
      <c r="M43" s="35"/>
      <c r="N43" s="36"/>
      <c r="O43" s="36"/>
      <c r="P43" s="36"/>
      <c r="Q43" s="37"/>
      <c r="R43" s="39"/>
      <c r="S43" s="39"/>
      <c r="T43" s="39"/>
    </row>
    <row r="44" spans="1:20" s="7" customFormat="1" ht="13.15" customHeight="1" x14ac:dyDescent="0.2">
      <c r="A44" s="218" t="s">
        <v>67</v>
      </c>
      <c r="B44" s="219"/>
      <c r="C44" s="219"/>
      <c r="D44" s="219"/>
      <c r="E44" s="219"/>
      <c r="F44" s="219"/>
      <c r="G44" s="219"/>
      <c r="H44" s="219"/>
      <c r="I44" s="219"/>
      <c r="J44" s="219"/>
      <c r="K44" s="219"/>
      <c r="L44" s="219"/>
      <c r="M44" s="219"/>
      <c r="N44" s="219"/>
      <c r="O44" s="219"/>
      <c r="P44" s="219"/>
      <c r="Q44" s="219"/>
      <c r="R44" s="219"/>
      <c r="S44" s="219"/>
      <c r="T44" s="220"/>
    </row>
    <row r="45" spans="1:20" s="7" customFormat="1" ht="15" customHeight="1" x14ac:dyDescent="0.2">
      <c r="A45" s="316" t="s">
        <v>68</v>
      </c>
      <c r="B45" s="343"/>
      <c r="C45" s="343"/>
      <c r="D45" s="317"/>
      <c r="E45" s="84"/>
      <c r="F45" s="346" t="s">
        <v>69</v>
      </c>
      <c r="G45" s="347"/>
      <c r="H45" s="347"/>
      <c r="I45" s="348"/>
      <c r="J45" s="84"/>
      <c r="K45" s="316" t="s">
        <v>70</v>
      </c>
      <c r="L45" s="343"/>
      <c r="M45" s="343"/>
      <c r="N45" s="317"/>
      <c r="O45" s="84"/>
      <c r="P45" s="190" t="s">
        <v>71</v>
      </c>
      <c r="Q45" s="190"/>
      <c r="R45" s="190"/>
      <c r="S45" s="15" t="s">
        <v>18</v>
      </c>
      <c r="T45" s="15" t="s">
        <v>19</v>
      </c>
    </row>
    <row r="46" spans="1:20" s="7" customFormat="1" ht="12.6" customHeight="1" x14ac:dyDescent="0.2">
      <c r="A46" s="344" t="s">
        <v>3</v>
      </c>
      <c r="B46" s="345"/>
      <c r="C46" s="15" t="s">
        <v>18</v>
      </c>
      <c r="D46" s="15" t="s">
        <v>19</v>
      </c>
      <c r="E46" s="84"/>
      <c r="F46" s="344" t="s">
        <v>3</v>
      </c>
      <c r="G46" s="345"/>
      <c r="H46" s="15" t="s">
        <v>18</v>
      </c>
      <c r="I46" s="15" t="s">
        <v>19</v>
      </c>
      <c r="J46" s="84"/>
      <c r="K46" s="344" t="s">
        <v>3</v>
      </c>
      <c r="L46" s="345"/>
      <c r="M46" s="15" t="s">
        <v>18</v>
      </c>
      <c r="N46" s="15" t="s">
        <v>19</v>
      </c>
      <c r="O46" s="84"/>
      <c r="P46" s="170" t="s">
        <v>47</v>
      </c>
      <c r="Q46" s="170"/>
      <c r="R46" s="170"/>
      <c r="S46" s="89"/>
      <c r="T46" s="89"/>
    </row>
    <row r="47" spans="1:20" s="7" customFormat="1" ht="15" customHeight="1" x14ac:dyDescent="0.2">
      <c r="A47" s="214" t="s">
        <v>46</v>
      </c>
      <c r="B47" s="215"/>
      <c r="C47" s="89"/>
      <c r="D47" s="89"/>
      <c r="E47" s="84"/>
      <c r="F47" s="214" t="s">
        <v>72</v>
      </c>
      <c r="G47" s="215"/>
      <c r="H47" s="89"/>
      <c r="I47" s="89"/>
      <c r="J47" s="84"/>
      <c r="K47" s="214" t="s">
        <v>55</v>
      </c>
      <c r="L47" s="215"/>
      <c r="M47" s="89"/>
      <c r="N47" s="89"/>
      <c r="O47" s="84"/>
      <c r="P47" s="170" t="s">
        <v>50</v>
      </c>
      <c r="Q47" s="170"/>
      <c r="R47" s="170"/>
      <c r="S47" s="89"/>
      <c r="T47" s="89"/>
    </row>
    <row r="48" spans="1:20" s="7" customFormat="1" ht="15" customHeight="1" x14ac:dyDescent="0.2">
      <c r="A48" s="214" t="s">
        <v>48</v>
      </c>
      <c r="B48" s="215"/>
      <c r="C48" s="89"/>
      <c r="D48" s="89"/>
      <c r="E48" s="84"/>
      <c r="F48" s="214" t="s">
        <v>73</v>
      </c>
      <c r="G48" s="215"/>
      <c r="H48" s="89"/>
      <c r="I48" s="89"/>
      <c r="J48" s="84"/>
      <c r="K48" s="214" t="s">
        <v>56</v>
      </c>
      <c r="L48" s="215"/>
      <c r="M48" s="89"/>
      <c r="N48" s="89"/>
      <c r="O48" s="84"/>
      <c r="P48" s="170" t="s">
        <v>52</v>
      </c>
      <c r="Q48" s="170"/>
      <c r="R48" s="170"/>
      <c r="S48" s="89"/>
      <c r="T48" s="89"/>
    </row>
    <row r="49" spans="1:22" s="7" customFormat="1" ht="15" customHeight="1" x14ac:dyDescent="0.2">
      <c r="A49" s="214" t="s">
        <v>49</v>
      </c>
      <c r="B49" s="215"/>
      <c r="C49" s="89"/>
      <c r="D49" s="89"/>
      <c r="E49" s="84"/>
      <c r="F49" s="214" t="s">
        <v>74</v>
      </c>
      <c r="G49" s="215"/>
      <c r="H49" s="89"/>
      <c r="I49" s="89"/>
      <c r="J49" s="84"/>
      <c r="K49" s="214" t="s">
        <v>57</v>
      </c>
      <c r="L49" s="215"/>
      <c r="M49" s="89"/>
      <c r="N49" s="89"/>
      <c r="O49" s="84"/>
      <c r="P49" s="170" t="s">
        <v>53</v>
      </c>
      <c r="Q49" s="170"/>
      <c r="R49" s="170"/>
      <c r="S49" s="89"/>
      <c r="T49" s="89"/>
    </row>
    <row r="50" spans="1:22" s="7" customFormat="1" ht="15" customHeight="1" x14ac:dyDescent="0.2">
      <c r="A50" s="214" t="s">
        <v>51</v>
      </c>
      <c r="B50" s="215"/>
      <c r="C50" s="89"/>
      <c r="D50" s="89"/>
      <c r="E50" s="84"/>
      <c r="F50" s="33"/>
      <c r="G50" s="33"/>
      <c r="H50" s="33"/>
      <c r="I50" s="33"/>
      <c r="J50" s="84"/>
      <c r="K50" s="214" t="s">
        <v>58</v>
      </c>
      <c r="L50" s="215"/>
      <c r="M50" s="89"/>
      <c r="N50" s="89"/>
      <c r="O50" s="84"/>
      <c r="P50" s="170" t="s">
        <v>54</v>
      </c>
      <c r="Q50" s="170"/>
      <c r="R50" s="170"/>
      <c r="S50" s="89"/>
      <c r="T50" s="89"/>
    </row>
    <row r="51" spans="1:22" s="7" customFormat="1" ht="6.6" customHeight="1" x14ac:dyDescent="0.2">
      <c r="A51" s="33"/>
      <c r="B51" s="33"/>
      <c r="C51" s="33"/>
      <c r="D51" s="33"/>
      <c r="E51" s="33"/>
      <c r="F51" s="33"/>
      <c r="G51" s="33"/>
      <c r="H51" s="33"/>
      <c r="I51" s="33"/>
      <c r="J51" s="33"/>
      <c r="K51" s="33"/>
      <c r="L51" s="33"/>
      <c r="M51" s="33"/>
      <c r="N51" s="33"/>
      <c r="O51" s="33"/>
      <c r="P51" s="33"/>
      <c r="Q51" s="33"/>
      <c r="R51" s="33"/>
      <c r="S51" s="33"/>
      <c r="T51" s="33"/>
    </row>
    <row r="52" spans="1:22" s="1" customFormat="1" ht="12.6" customHeight="1" x14ac:dyDescent="0.2">
      <c r="A52" s="211" t="s">
        <v>197</v>
      </c>
      <c r="B52" s="212"/>
      <c r="C52" s="212"/>
      <c r="D52" s="212"/>
      <c r="E52" s="212"/>
      <c r="F52" s="212"/>
      <c r="G52" s="212"/>
      <c r="H52" s="212"/>
      <c r="I52" s="212"/>
      <c r="J52" s="212"/>
      <c r="K52" s="212"/>
      <c r="L52" s="212"/>
      <c r="M52" s="212"/>
      <c r="N52" s="213"/>
      <c r="O52" s="33"/>
      <c r="P52" s="39"/>
      <c r="Q52" s="39"/>
      <c r="R52" s="39"/>
      <c r="S52" s="39"/>
      <c r="T52" s="39"/>
      <c r="U52" s="7"/>
      <c r="V52" s="7"/>
    </row>
    <row r="53" spans="1:22" s="1" customFormat="1" ht="12" customHeight="1" x14ac:dyDescent="0.2">
      <c r="A53" s="286" t="s">
        <v>147</v>
      </c>
      <c r="B53" s="287"/>
      <c r="C53" s="287"/>
      <c r="D53" s="288"/>
      <c r="E53" s="83"/>
      <c r="F53" s="292" t="s">
        <v>75</v>
      </c>
      <c r="G53" s="293"/>
      <c r="H53" s="293"/>
      <c r="I53" s="294"/>
      <c r="J53" s="83"/>
      <c r="K53" s="292" t="s">
        <v>76</v>
      </c>
      <c r="L53" s="293"/>
      <c r="M53" s="293"/>
      <c r="N53" s="294"/>
      <c r="O53" s="33"/>
      <c r="P53" s="39"/>
      <c r="Q53" s="39"/>
      <c r="R53" s="39"/>
      <c r="S53" s="39"/>
      <c r="T53" s="39"/>
      <c r="U53" s="7"/>
      <c r="V53" s="7"/>
    </row>
    <row r="54" spans="1:22" s="3" customFormat="1" ht="12.6" customHeight="1" x14ac:dyDescent="0.2">
      <c r="A54" s="286"/>
      <c r="B54" s="287"/>
      <c r="C54" s="287"/>
      <c r="D54" s="288"/>
      <c r="E54" s="83"/>
      <c r="F54" s="295" t="s">
        <v>77</v>
      </c>
      <c r="G54" s="295"/>
      <c r="H54" s="295" t="s">
        <v>78</v>
      </c>
      <c r="I54" s="295"/>
      <c r="J54" s="83"/>
      <c r="K54" s="295" t="s">
        <v>77</v>
      </c>
      <c r="L54" s="295"/>
      <c r="M54" s="295" t="s">
        <v>78</v>
      </c>
      <c r="N54" s="295"/>
      <c r="O54" s="40"/>
      <c r="P54" s="37"/>
      <c r="Q54" s="37"/>
      <c r="R54" s="37"/>
      <c r="S54" s="37"/>
      <c r="T54" s="37"/>
      <c r="U54" s="7"/>
      <c r="V54" s="7"/>
    </row>
    <row r="55" spans="1:22" s="3" customFormat="1" ht="10.9" customHeight="1" x14ac:dyDescent="0.2">
      <c r="A55" s="289"/>
      <c r="B55" s="290"/>
      <c r="C55" s="290"/>
      <c r="D55" s="291"/>
      <c r="E55" s="83"/>
      <c r="F55" s="97" t="s">
        <v>79</v>
      </c>
      <c r="G55" s="97" t="s">
        <v>80</v>
      </c>
      <c r="H55" s="95" t="s">
        <v>79</v>
      </c>
      <c r="I55" s="97" t="s">
        <v>80</v>
      </c>
      <c r="J55" s="83"/>
      <c r="K55" s="97" t="s">
        <v>79</v>
      </c>
      <c r="L55" s="97" t="s">
        <v>80</v>
      </c>
      <c r="M55" s="95" t="s">
        <v>79</v>
      </c>
      <c r="N55" s="97" t="s">
        <v>80</v>
      </c>
      <c r="O55" s="41"/>
      <c r="P55" s="37"/>
      <c r="Q55" s="37"/>
      <c r="R55" s="37"/>
      <c r="S55" s="37"/>
      <c r="T55" s="37"/>
      <c r="U55" s="7"/>
      <c r="V55" s="7"/>
    </row>
    <row r="56" spans="1:22" s="7" customFormat="1" ht="13.9" customHeight="1" x14ac:dyDescent="0.2">
      <c r="A56" s="185" t="s">
        <v>81</v>
      </c>
      <c r="B56" s="185"/>
      <c r="C56" s="185"/>
      <c r="D56" s="185"/>
      <c r="E56" s="84"/>
      <c r="F56" s="89"/>
      <c r="G56" s="89"/>
      <c r="H56" s="89"/>
      <c r="I56" s="89"/>
      <c r="J56" s="84"/>
      <c r="K56" s="89"/>
      <c r="L56" s="89"/>
      <c r="M56" s="89"/>
      <c r="N56" s="89"/>
      <c r="O56" s="38"/>
      <c r="P56" s="33"/>
      <c r="Q56" s="33"/>
      <c r="R56" s="33"/>
      <c r="S56" s="33"/>
      <c r="T56" s="33"/>
    </row>
    <row r="57" spans="1:22" s="7" customFormat="1" ht="13.9" customHeight="1" x14ac:dyDescent="0.2">
      <c r="A57" s="185" t="s">
        <v>82</v>
      </c>
      <c r="B57" s="185"/>
      <c r="C57" s="185"/>
      <c r="D57" s="185"/>
      <c r="E57" s="84"/>
      <c r="F57" s="89"/>
      <c r="G57" s="89"/>
      <c r="H57" s="89"/>
      <c r="I57" s="89"/>
      <c r="J57" s="84"/>
      <c r="K57" s="89"/>
      <c r="L57" s="89"/>
      <c r="M57" s="89"/>
      <c r="N57" s="89"/>
      <c r="O57" s="38"/>
      <c r="P57" s="33"/>
      <c r="Q57" s="33"/>
      <c r="R57" s="33"/>
      <c r="S57" s="33"/>
      <c r="T57" s="33"/>
    </row>
    <row r="58" spans="1:22" s="7" customFormat="1" ht="13.9" customHeight="1" x14ac:dyDescent="0.2">
      <c r="A58" s="185" t="s">
        <v>83</v>
      </c>
      <c r="B58" s="185"/>
      <c r="C58" s="185"/>
      <c r="D58" s="185"/>
      <c r="E58" s="84"/>
      <c r="F58" s="16"/>
      <c r="G58" s="16"/>
      <c r="H58" s="16"/>
      <c r="I58" s="16"/>
      <c r="J58" s="84"/>
      <c r="K58" s="16"/>
      <c r="L58" s="16"/>
      <c r="M58" s="16"/>
      <c r="N58" s="16"/>
      <c r="O58" s="38"/>
      <c r="P58" s="33"/>
      <c r="Q58" s="33"/>
      <c r="R58" s="33"/>
      <c r="S58" s="33"/>
      <c r="T58" s="33"/>
    </row>
    <row r="59" spans="1:22" s="7" customFormat="1" ht="13.9" customHeight="1" x14ac:dyDescent="0.2">
      <c r="A59" s="198" t="s">
        <v>84</v>
      </c>
      <c r="B59" s="199"/>
      <c r="C59" s="199"/>
      <c r="D59" s="200"/>
      <c r="E59" s="84"/>
      <c r="F59" s="89"/>
      <c r="G59" s="89"/>
      <c r="H59" s="89"/>
      <c r="I59" s="89"/>
      <c r="J59" s="84"/>
      <c r="K59" s="89"/>
      <c r="L59" s="89"/>
      <c r="M59" s="89"/>
      <c r="N59" s="89"/>
      <c r="O59" s="38"/>
      <c r="P59" s="33"/>
      <c r="Q59" s="33"/>
      <c r="R59" s="33"/>
      <c r="S59" s="33"/>
      <c r="T59" s="33"/>
    </row>
    <row r="60" spans="1:22" s="7" customFormat="1" ht="13.9" customHeight="1" x14ac:dyDescent="0.2">
      <c r="A60" s="198" t="s">
        <v>85</v>
      </c>
      <c r="B60" s="199"/>
      <c r="C60" s="199"/>
      <c r="D60" s="200"/>
      <c r="E60" s="84"/>
      <c r="F60" s="89"/>
      <c r="G60" s="89"/>
      <c r="H60" s="89"/>
      <c r="I60" s="89"/>
      <c r="J60" s="84"/>
      <c r="K60" s="89"/>
      <c r="L60" s="89"/>
      <c r="M60" s="89"/>
      <c r="N60" s="89"/>
      <c r="O60" s="38"/>
      <c r="P60" s="33"/>
      <c r="Q60" s="33"/>
      <c r="R60" s="33"/>
      <c r="S60" s="33"/>
      <c r="T60" s="33"/>
    </row>
    <row r="61" spans="1:22" s="7" customFormat="1" ht="13.9" customHeight="1" x14ac:dyDescent="0.2">
      <c r="A61" s="185" t="s">
        <v>86</v>
      </c>
      <c r="B61" s="185"/>
      <c r="C61" s="185"/>
      <c r="D61" s="185"/>
      <c r="E61" s="84"/>
      <c r="F61" s="89"/>
      <c r="G61" s="89"/>
      <c r="H61" s="89"/>
      <c r="I61" s="89"/>
      <c r="J61" s="84"/>
      <c r="K61" s="89"/>
      <c r="L61" s="89"/>
      <c r="M61" s="89"/>
      <c r="N61" s="89"/>
      <c r="O61" s="38"/>
      <c r="P61" s="33"/>
      <c r="Q61" s="33"/>
      <c r="R61" s="33"/>
      <c r="S61" s="33"/>
      <c r="T61" s="33"/>
    </row>
    <row r="62" spans="1:22" s="7" customFormat="1" ht="7.15" customHeight="1" x14ac:dyDescent="0.2">
      <c r="A62" s="42"/>
      <c r="B62" s="42"/>
      <c r="C62" s="42"/>
      <c r="D62" s="42"/>
      <c r="E62" s="42"/>
      <c r="F62" s="42"/>
      <c r="G62" s="43"/>
      <c r="H62" s="44"/>
      <c r="I62" s="44"/>
      <c r="J62" s="44"/>
      <c r="K62" s="44"/>
      <c r="L62" s="44"/>
      <c r="M62" s="33"/>
      <c r="N62" s="33"/>
      <c r="O62" s="33"/>
      <c r="P62" s="33"/>
      <c r="Q62" s="33"/>
      <c r="R62" s="33"/>
      <c r="S62" s="33"/>
      <c r="T62" s="33"/>
    </row>
    <row r="63" spans="1:22" s="7" customFormat="1" ht="18.600000000000001" customHeight="1" x14ac:dyDescent="0.2">
      <c r="A63" s="174" t="s">
        <v>198</v>
      </c>
      <c r="B63" s="175"/>
      <c r="C63" s="175"/>
      <c r="D63" s="176"/>
      <c r="E63" s="27"/>
      <c r="F63" s="342" t="s">
        <v>199</v>
      </c>
      <c r="G63" s="342"/>
      <c r="H63" s="342"/>
      <c r="I63" s="342"/>
      <c r="J63" s="17"/>
      <c r="K63" s="174" t="s">
        <v>200</v>
      </c>
      <c r="L63" s="175"/>
      <c r="M63" s="176"/>
      <c r="N63" s="33"/>
      <c r="O63" s="27"/>
      <c r="P63" s="336" t="s">
        <v>201</v>
      </c>
      <c r="Q63" s="337"/>
      <c r="R63" s="338"/>
      <c r="S63" s="184" t="s">
        <v>18</v>
      </c>
      <c r="T63" s="184" t="s">
        <v>19</v>
      </c>
    </row>
    <row r="64" spans="1:22" s="7" customFormat="1" ht="13.15" customHeight="1" x14ac:dyDescent="0.2">
      <c r="A64" s="299" t="s">
        <v>87</v>
      </c>
      <c r="B64" s="300"/>
      <c r="C64" s="15" t="s">
        <v>18</v>
      </c>
      <c r="D64" s="15" t="s">
        <v>19</v>
      </c>
      <c r="E64" s="67"/>
      <c r="F64" s="191" t="s">
        <v>88</v>
      </c>
      <c r="G64" s="191"/>
      <c r="H64" s="15" t="s">
        <v>18</v>
      </c>
      <c r="I64" s="15" t="s">
        <v>19</v>
      </c>
      <c r="K64" s="296" t="s">
        <v>89</v>
      </c>
      <c r="L64" s="296"/>
      <c r="M64" s="89"/>
      <c r="N64" s="33"/>
      <c r="O64" s="11"/>
      <c r="P64" s="339"/>
      <c r="Q64" s="340"/>
      <c r="R64" s="341"/>
      <c r="S64" s="184"/>
      <c r="T64" s="184"/>
    </row>
    <row r="65" spans="1:20" s="7" customFormat="1" ht="13.9" customHeight="1" x14ac:dyDescent="0.2">
      <c r="A65" s="185" t="s">
        <v>90</v>
      </c>
      <c r="B65" s="185"/>
      <c r="C65" s="87"/>
      <c r="D65" s="89"/>
      <c r="E65" s="1"/>
      <c r="F65" s="207" t="s">
        <v>91</v>
      </c>
      <c r="G65" s="207"/>
      <c r="H65" s="89"/>
      <c r="I65" s="89"/>
      <c r="K65" s="296" t="s">
        <v>92</v>
      </c>
      <c r="L65" s="296"/>
      <c r="M65" s="89"/>
      <c r="N65" s="33"/>
      <c r="O65" s="11"/>
      <c r="P65" s="307" t="s">
        <v>180</v>
      </c>
      <c r="Q65" s="307"/>
      <c r="R65" s="307"/>
      <c r="S65" s="216"/>
      <c r="T65" s="216"/>
    </row>
    <row r="66" spans="1:20" s="7" customFormat="1" ht="13.9" customHeight="1" x14ac:dyDescent="0.2">
      <c r="A66" s="185" t="s">
        <v>93</v>
      </c>
      <c r="B66" s="185"/>
      <c r="C66" s="87"/>
      <c r="D66" s="89"/>
      <c r="E66" s="1"/>
      <c r="F66" s="207" t="s">
        <v>94</v>
      </c>
      <c r="G66" s="207"/>
      <c r="H66" s="89"/>
      <c r="I66" s="89"/>
      <c r="K66" s="296" t="s">
        <v>95</v>
      </c>
      <c r="L66" s="296"/>
      <c r="M66" s="89"/>
      <c r="N66" s="33"/>
      <c r="O66" s="11"/>
      <c r="P66" s="307"/>
      <c r="Q66" s="307"/>
      <c r="R66" s="307"/>
      <c r="S66" s="216"/>
      <c r="T66" s="216"/>
    </row>
    <row r="67" spans="1:20" s="7" customFormat="1" ht="13.9" customHeight="1" x14ac:dyDescent="0.2">
      <c r="A67" s="185" t="s">
        <v>96</v>
      </c>
      <c r="B67" s="185"/>
      <c r="C67" s="87"/>
      <c r="D67" s="89"/>
      <c r="E67" s="1"/>
      <c r="F67" s="207" t="s">
        <v>97</v>
      </c>
      <c r="G67" s="207"/>
      <c r="H67" s="89"/>
      <c r="I67" s="89"/>
      <c r="K67" s="296" t="s">
        <v>98</v>
      </c>
      <c r="L67" s="296"/>
      <c r="M67" s="89"/>
      <c r="N67" s="33"/>
      <c r="O67" s="11"/>
      <c r="P67" s="307" t="s">
        <v>181</v>
      </c>
      <c r="Q67" s="307"/>
      <c r="R67" s="307"/>
      <c r="S67" s="216"/>
      <c r="T67" s="216"/>
    </row>
    <row r="68" spans="1:20" s="7" customFormat="1" ht="13.9" customHeight="1" x14ac:dyDescent="0.2">
      <c r="A68" s="185" t="s">
        <v>99</v>
      </c>
      <c r="B68" s="185"/>
      <c r="C68" s="87"/>
      <c r="D68" s="89"/>
      <c r="E68" s="1"/>
      <c r="F68" s="207" t="s">
        <v>100</v>
      </c>
      <c r="G68" s="207"/>
      <c r="H68" s="89"/>
      <c r="I68" s="89"/>
      <c r="K68" s="296" t="s">
        <v>101</v>
      </c>
      <c r="L68" s="296"/>
      <c r="M68" s="89"/>
      <c r="N68" s="33"/>
      <c r="O68" s="11"/>
      <c r="P68" s="307"/>
      <c r="Q68" s="307"/>
      <c r="R68" s="307"/>
      <c r="S68" s="216"/>
      <c r="T68" s="216"/>
    </row>
    <row r="69" spans="1:20" s="7" customFormat="1" ht="13.9" customHeight="1" x14ac:dyDescent="0.2">
      <c r="A69" s="185" t="s">
        <v>102</v>
      </c>
      <c r="B69" s="185"/>
      <c r="C69" s="87"/>
      <c r="D69" s="89"/>
      <c r="E69" s="1"/>
      <c r="F69" s="207" t="s">
        <v>103</v>
      </c>
      <c r="G69" s="207"/>
      <c r="H69" s="89"/>
      <c r="I69" s="89"/>
      <c r="K69" s="296" t="s">
        <v>155</v>
      </c>
      <c r="L69" s="296"/>
      <c r="M69" s="89"/>
      <c r="N69" s="33"/>
      <c r="O69" s="38"/>
      <c r="P69" s="33"/>
      <c r="Q69" s="33"/>
      <c r="R69" s="33"/>
      <c r="S69" s="33"/>
      <c r="T69" s="33"/>
    </row>
    <row r="70" spans="1:20" s="7" customFormat="1" ht="13.9" customHeight="1" x14ac:dyDescent="0.2">
      <c r="A70" s="185" t="s">
        <v>104</v>
      </c>
      <c r="B70" s="185"/>
      <c r="C70" s="87"/>
      <c r="D70" s="89"/>
      <c r="E70" s="1"/>
      <c r="F70" s="297" t="s">
        <v>105</v>
      </c>
      <c r="G70" s="298"/>
      <c r="H70" s="89"/>
      <c r="I70" s="89"/>
      <c r="K70" s="296" t="s">
        <v>106</v>
      </c>
      <c r="L70" s="296"/>
      <c r="M70" s="89"/>
      <c r="N70" s="33"/>
      <c r="O70" s="38"/>
      <c r="P70" s="33"/>
      <c r="Q70" s="33"/>
      <c r="R70" s="33"/>
      <c r="S70" s="33"/>
      <c r="T70" s="33"/>
    </row>
    <row r="71" spans="1:20" s="7" customFormat="1" ht="13.9" customHeight="1" x14ac:dyDescent="0.2">
      <c r="A71" s="170" t="s">
        <v>154</v>
      </c>
      <c r="B71" s="170"/>
      <c r="C71" s="87"/>
      <c r="D71" s="89"/>
      <c r="E71" s="1"/>
      <c r="F71" s="207" t="s">
        <v>107</v>
      </c>
      <c r="G71" s="207"/>
      <c r="H71" s="89"/>
      <c r="I71" s="89"/>
      <c r="K71" s="189" t="s">
        <v>196</v>
      </c>
      <c r="L71" s="189"/>
      <c r="M71" s="108">
        <f>SUM(M64:M70)</f>
        <v>0</v>
      </c>
      <c r="N71" s="33"/>
      <c r="O71" s="38"/>
      <c r="P71" s="33"/>
      <c r="Q71" s="33"/>
      <c r="R71" s="33"/>
      <c r="S71" s="33"/>
      <c r="T71" s="33"/>
    </row>
    <row r="72" spans="1:20" s="7" customFormat="1" ht="13.9" customHeight="1" x14ac:dyDescent="0.2">
      <c r="A72" s="185" t="s">
        <v>158</v>
      </c>
      <c r="B72" s="185"/>
      <c r="C72" s="87"/>
      <c r="D72" s="89"/>
      <c r="E72" s="1"/>
      <c r="F72" s="207" t="s">
        <v>162</v>
      </c>
      <c r="G72" s="207"/>
      <c r="H72" s="89"/>
      <c r="I72" s="89"/>
      <c r="K72" s="33"/>
      <c r="L72" s="33"/>
      <c r="N72" s="33"/>
      <c r="O72" s="38"/>
      <c r="P72" s="33"/>
      <c r="Q72" s="33"/>
      <c r="R72" s="33"/>
      <c r="S72" s="33"/>
      <c r="T72" s="33"/>
    </row>
    <row r="73" spans="1:20" s="7" customFormat="1" ht="13.9" customHeight="1" x14ac:dyDescent="0.2">
      <c r="A73" s="189" t="s">
        <v>196</v>
      </c>
      <c r="B73" s="189"/>
      <c r="C73" s="107">
        <f>SUM(C65:C72)</f>
        <v>0</v>
      </c>
      <c r="D73" s="108">
        <f>SUM(D65:D72)</f>
        <v>0</v>
      </c>
      <c r="E73" s="1"/>
      <c r="F73" s="189" t="s">
        <v>196</v>
      </c>
      <c r="G73" s="189"/>
      <c r="H73" s="107">
        <f>SUM(H65:H72)</f>
        <v>0</v>
      </c>
      <c r="I73" s="108">
        <f>SUM(I65:I72)</f>
        <v>0</v>
      </c>
      <c r="K73" s="33"/>
      <c r="L73" s="33"/>
      <c r="M73" s="190" t="s">
        <v>159</v>
      </c>
      <c r="N73" s="190"/>
      <c r="O73" s="190"/>
      <c r="P73" s="190"/>
      <c r="Q73" s="190"/>
      <c r="R73" s="190"/>
      <c r="S73" s="190"/>
      <c r="T73" s="190"/>
    </row>
    <row r="74" spans="1:20" s="7" customFormat="1" ht="6.6" customHeight="1" x14ac:dyDescent="0.2">
      <c r="A74" s="33"/>
      <c r="B74" s="33"/>
      <c r="C74" s="33"/>
      <c r="D74" s="33"/>
      <c r="E74" s="39"/>
      <c r="F74" s="33"/>
      <c r="G74" s="33"/>
      <c r="H74" s="33"/>
      <c r="I74" s="33"/>
      <c r="K74" s="33"/>
      <c r="L74" s="33"/>
      <c r="M74" s="191" t="s">
        <v>3</v>
      </c>
      <c r="N74" s="191"/>
      <c r="O74" s="191"/>
      <c r="P74" s="191"/>
      <c r="Q74" s="191"/>
      <c r="R74" s="192" t="s">
        <v>110</v>
      </c>
      <c r="S74" s="193" t="s">
        <v>111</v>
      </c>
      <c r="T74" s="193" t="s">
        <v>112</v>
      </c>
    </row>
    <row r="75" spans="1:20" s="7" customFormat="1" ht="13.5" customHeight="1" x14ac:dyDescent="0.2">
      <c r="A75" s="33"/>
      <c r="B75" s="33"/>
      <c r="C75" s="33"/>
      <c r="D75" s="33"/>
      <c r="E75" s="39"/>
      <c r="F75" s="33"/>
      <c r="G75" s="33"/>
      <c r="H75" s="33"/>
      <c r="I75" s="33"/>
      <c r="K75" s="33"/>
      <c r="L75" s="33"/>
      <c r="M75" s="191"/>
      <c r="N75" s="191"/>
      <c r="O75" s="191"/>
      <c r="P75" s="191"/>
      <c r="Q75" s="191"/>
      <c r="R75" s="193"/>
      <c r="S75" s="184"/>
      <c r="T75" s="184"/>
    </row>
    <row r="76" spans="1:20" s="7" customFormat="1" ht="13.5" customHeight="1" x14ac:dyDescent="0.2">
      <c r="A76" s="33"/>
      <c r="B76" s="201" t="s">
        <v>150</v>
      </c>
      <c r="C76" s="202"/>
      <c r="D76" s="202"/>
      <c r="E76" s="202"/>
      <c r="F76" s="203"/>
      <c r="G76" s="195" t="s">
        <v>20</v>
      </c>
      <c r="H76" s="196"/>
      <c r="I76" s="197"/>
      <c r="K76" s="33"/>
      <c r="L76" s="33"/>
      <c r="M76" s="194" t="s">
        <v>138</v>
      </c>
      <c r="N76" s="194"/>
      <c r="O76" s="194"/>
      <c r="P76" s="194"/>
      <c r="Q76" s="194"/>
      <c r="R76" s="89"/>
      <c r="S76" s="88"/>
      <c r="T76" s="88"/>
    </row>
    <row r="77" spans="1:20" s="7" customFormat="1" ht="15" customHeight="1" x14ac:dyDescent="0.2">
      <c r="A77" s="33"/>
      <c r="B77" s="204"/>
      <c r="C77" s="205"/>
      <c r="D77" s="205"/>
      <c r="E77" s="205"/>
      <c r="F77" s="206"/>
      <c r="G77" s="71" t="s">
        <v>153</v>
      </c>
      <c r="H77" s="70" t="s">
        <v>21</v>
      </c>
      <c r="I77" s="70" t="s">
        <v>152</v>
      </c>
      <c r="K77" s="33"/>
      <c r="L77" s="33"/>
      <c r="M77" s="194" t="s">
        <v>139</v>
      </c>
      <c r="N77" s="194"/>
      <c r="O77" s="194"/>
      <c r="P77" s="194"/>
      <c r="Q77" s="194"/>
      <c r="R77" s="89"/>
      <c r="S77" s="88"/>
      <c r="T77" s="88"/>
    </row>
    <row r="78" spans="1:20" s="7" customFormat="1" ht="14.45" customHeight="1" x14ac:dyDescent="0.2">
      <c r="A78" s="33"/>
      <c r="B78" s="198" t="s">
        <v>113</v>
      </c>
      <c r="C78" s="199"/>
      <c r="D78" s="199"/>
      <c r="E78" s="199"/>
      <c r="F78" s="200"/>
      <c r="G78" s="99"/>
      <c r="H78" s="99"/>
      <c r="I78" s="99"/>
      <c r="K78" s="33"/>
      <c r="L78" s="33"/>
      <c r="M78" s="170" t="s">
        <v>140</v>
      </c>
      <c r="N78" s="170"/>
      <c r="O78" s="170"/>
      <c r="P78" s="170"/>
      <c r="Q78" s="170"/>
      <c r="R78" s="89"/>
      <c r="S78" s="88"/>
      <c r="T78" s="88"/>
    </row>
    <row r="79" spans="1:20" s="7" customFormat="1" ht="13.5" customHeight="1" x14ac:dyDescent="0.2">
      <c r="A79" s="33"/>
      <c r="B79" s="198" t="s">
        <v>114</v>
      </c>
      <c r="C79" s="199"/>
      <c r="D79" s="199"/>
      <c r="E79" s="199"/>
      <c r="F79" s="200"/>
      <c r="G79" s="99"/>
      <c r="H79" s="99"/>
      <c r="I79" s="99"/>
      <c r="K79" s="33"/>
      <c r="L79" s="33"/>
      <c r="M79" s="194" t="s">
        <v>141</v>
      </c>
      <c r="N79" s="194"/>
      <c r="O79" s="194"/>
      <c r="P79" s="194"/>
      <c r="Q79" s="194"/>
      <c r="R79" s="89"/>
      <c r="S79" s="88"/>
      <c r="T79" s="88"/>
    </row>
    <row r="80" spans="1:20" s="7" customFormat="1" ht="13.5" customHeight="1" x14ac:dyDescent="0.2">
      <c r="A80" s="33"/>
      <c r="B80" s="198" t="s">
        <v>182</v>
      </c>
      <c r="C80" s="199"/>
      <c r="D80" s="199"/>
      <c r="E80" s="199"/>
      <c r="F80" s="200"/>
      <c r="G80" s="99"/>
      <c r="H80" s="99"/>
      <c r="I80" s="99"/>
      <c r="K80" s="33"/>
      <c r="L80" s="33"/>
      <c r="M80" s="194" t="s">
        <v>142</v>
      </c>
      <c r="N80" s="194"/>
      <c r="O80" s="194"/>
      <c r="P80" s="194"/>
      <c r="Q80" s="194"/>
      <c r="R80" s="19"/>
      <c r="S80" s="89"/>
      <c r="T80" s="89"/>
    </row>
    <row r="81" spans="1:20" s="7" customFormat="1" ht="13.5" customHeight="1" x14ac:dyDescent="0.2">
      <c r="A81" s="33"/>
      <c r="B81" s="198" t="s">
        <v>115</v>
      </c>
      <c r="C81" s="199"/>
      <c r="D81" s="199"/>
      <c r="E81" s="199"/>
      <c r="F81" s="200"/>
      <c r="G81" s="99"/>
      <c r="H81" s="99"/>
      <c r="I81" s="99"/>
      <c r="K81" s="33"/>
      <c r="L81" s="33"/>
      <c r="M81" s="194" t="s">
        <v>145</v>
      </c>
      <c r="N81" s="194"/>
      <c r="O81" s="194"/>
      <c r="P81" s="194"/>
      <c r="Q81" s="194"/>
      <c r="R81" s="89"/>
      <c r="S81" s="88"/>
      <c r="T81" s="88"/>
    </row>
    <row r="82" spans="1:20" s="7" customFormat="1" ht="13.5" customHeight="1" x14ac:dyDescent="0.2">
      <c r="A82" s="33"/>
      <c r="B82" s="349" t="s">
        <v>183</v>
      </c>
      <c r="C82" s="350"/>
      <c r="D82" s="350"/>
      <c r="E82" s="350"/>
      <c r="F82" s="351"/>
      <c r="G82" s="99"/>
      <c r="H82" s="99"/>
      <c r="I82" s="99"/>
      <c r="K82" s="33"/>
      <c r="L82" s="33"/>
      <c r="M82" s="194" t="s">
        <v>160</v>
      </c>
      <c r="N82" s="194"/>
      <c r="O82" s="194"/>
      <c r="P82" s="194"/>
      <c r="Q82" s="194"/>
      <c r="R82" s="89"/>
      <c r="S82" s="89"/>
      <c r="T82" s="89"/>
    </row>
    <row r="83" spans="1:20" s="7" customFormat="1" ht="13.5" customHeight="1" x14ac:dyDescent="0.2">
      <c r="A83" s="33"/>
      <c r="B83" s="198" t="s">
        <v>117</v>
      </c>
      <c r="C83" s="199"/>
      <c r="D83" s="199"/>
      <c r="E83" s="199"/>
      <c r="F83" s="200"/>
      <c r="G83" s="99"/>
      <c r="H83" s="99"/>
      <c r="I83" s="99"/>
      <c r="K83" s="33"/>
      <c r="L83" s="33"/>
      <c r="M83" s="178" t="s">
        <v>151</v>
      </c>
      <c r="N83" s="179"/>
      <c r="O83" s="179"/>
      <c r="P83" s="179"/>
      <c r="Q83" s="180"/>
      <c r="R83" s="184" t="s">
        <v>110</v>
      </c>
      <c r="S83" s="184" t="s">
        <v>111</v>
      </c>
      <c r="T83" s="184" t="s">
        <v>112</v>
      </c>
    </row>
    <row r="84" spans="1:20" s="7" customFormat="1" ht="13.5" customHeight="1" x14ac:dyDescent="0.2">
      <c r="A84" s="33"/>
      <c r="B84" s="198" t="s">
        <v>119</v>
      </c>
      <c r="C84" s="199"/>
      <c r="D84" s="199"/>
      <c r="E84" s="199"/>
      <c r="F84" s="200"/>
      <c r="G84" s="99"/>
      <c r="H84" s="99"/>
      <c r="I84" s="99"/>
      <c r="K84" s="33"/>
      <c r="L84" s="33"/>
      <c r="M84" s="181"/>
      <c r="N84" s="182"/>
      <c r="O84" s="182"/>
      <c r="P84" s="182"/>
      <c r="Q84" s="183"/>
      <c r="R84" s="184"/>
      <c r="S84" s="184"/>
      <c r="T84" s="184"/>
    </row>
    <row r="85" spans="1:20" s="7" customFormat="1" ht="13.5" customHeight="1" x14ac:dyDescent="0.2">
      <c r="A85" s="33"/>
      <c r="B85" s="33"/>
      <c r="C85" s="33"/>
      <c r="D85" s="33"/>
      <c r="E85" s="33"/>
      <c r="F85" s="33"/>
      <c r="G85" s="33"/>
      <c r="H85" s="33"/>
      <c r="I85" s="33"/>
      <c r="J85" s="33"/>
      <c r="K85" s="33"/>
      <c r="L85" s="33"/>
      <c r="M85" s="185" t="s">
        <v>143</v>
      </c>
      <c r="N85" s="185"/>
      <c r="O85" s="185"/>
      <c r="P85" s="185"/>
      <c r="Q85" s="185"/>
      <c r="R85" s="89"/>
      <c r="S85" s="88"/>
      <c r="T85" s="88"/>
    </row>
    <row r="86" spans="1:20" s="7" customFormat="1" ht="13.5" customHeight="1" x14ac:dyDescent="0.2">
      <c r="A86" s="186" t="s">
        <v>149</v>
      </c>
      <c r="B86" s="187"/>
      <c r="C86" s="187"/>
      <c r="D86" s="187"/>
      <c r="E86" s="187"/>
      <c r="F86" s="187"/>
      <c r="G86" s="187"/>
      <c r="H86" s="188"/>
      <c r="I86" s="33"/>
      <c r="J86" s="33"/>
      <c r="K86" s="33"/>
      <c r="L86" s="33"/>
      <c r="M86" s="185" t="s">
        <v>169</v>
      </c>
      <c r="N86" s="185"/>
      <c r="O86" s="185"/>
      <c r="P86" s="185"/>
      <c r="Q86" s="185"/>
      <c r="R86" s="89"/>
      <c r="S86" s="88"/>
      <c r="T86" s="88"/>
    </row>
    <row r="87" spans="1:20" s="7" customFormat="1" ht="13.5" customHeight="1" x14ac:dyDescent="0.2">
      <c r="A87" s="167" t="s">
        <v>167</v>
      </c>
      <c r="B87" s="167"/>
      <c r="C87" s="167"/>
      <c r="D87" s="167"/>
      <c r="E87" s="167"/>
      <c r="F87" s="167"/>
      <c r="G87" s="168"/>
      <c r="H87" s="169"/>
      <c r="I87" s="33"/>
      <c r="J87" s="33"/>
      <c r="K87" s="33"/>
      <c r="L87" s="33"/>
      <c r="M87" s="185" t="s">
        <v>168</v>
      </c>
      <c r="N87" s="185"/>
      <c r="O87" s="185"/>
      <c r="P87" s="185"/>
      <c r="Q87" s="185"/>
      <c r="R87" s="89"/>
      <c r="S87" s="88"/>
      <c r="T87" s="88"/>
    </row>
    <row r="88" spans="1:20" s="7" customFormat="1" ht="13.5" customHeight="1" x14ac:dyDescent="0.2">
      <c r="A88" s="167" t="s">
        <v>116</v>
      </c>
      <c r="B88" s="167"/>
      <c r="C88" s="167"/>
      <c r="D88" s="167"/>
      <c r="E88" s="167"/>
      <c r="F88" s="167"/>
      <c r="G88" s="168"/>
      <c r="H88" s="169"/>
      <c r="I88" s="33"/>
      <c r="J88" s="33"/>
      <c r="K88" s="33"/>
      <c r="L88" s="33"/>
      <c r="M88" s="185" t="s">
        <v>144</v>
      </c>
      <c r="N88" s="185"/>
      <c r="O88" s="185"/>
      <c r="P88" s="185"/>
      <c r="Q88" s="185"/>
      <c r="R88" s="89"/>
      <c r="S88" s="88"/>
      <c r="T88" s="88"/>
    </row>
    <row r="89" spans="1:20" s="7" customFormat="1" ht="14.25" customHeight="1" x14ac:dyDescent="0.2">
      <c r="A89" s="167" t="s">
        <v>118</v>
      </c>
      <c r="B89" s="167"/>
      <c r="C89" s="167"/>
      <c r="D89" s="167"/>
      <c r="E89" s="167"/>
      <c r="F89" s="167"/>
      <c r="G89" s="168"/>
      <c r="H89" s="169"/>
      <c r="I89" s="33"/>
      <c r="J89" s="68"/>
      <c r="K89" s="68"/>
      <c r="L89" s="68"/>
      <c r="M89" s="185" t="s">
        <v>145</v>
      </c>
      <c r="N89" s="185"/>
      <c r="O89" s="185"/>
      <c r="P89" s="185"/>
      <c r="Q89" s="185"/>
      <c r="R89" s="89"/>
      <c r="S89" s="88"/>
      <c r="T89" s="88"/>
    </row>
    <row r="90" spans="1:20" s="2" customFormat="1" ht="14.25" customHeight="1" x14ac:dyDescent="0.2">
      <c r="A90" s="167" t="s">
        <v>166</v>
      </c>
      <c r="B90" s="167"/>
      <c r="C90" s="167"/>
      <c r="D90" s="167"/>
      <c r="E90" s="167"/>
      <c r="F90" s="167"/>
      <c r="G90" s="168"/>
      <c r="H90" s="169"/>
      <c r="I90" s="32"/>
      <c r="J90" s="33"/>
      <c r="K90" s="33"/>
      <c r="L90" s="33"/>
      <c r="M90" s="185" t="s">
        <v>160</v>
      </c>
      <c r="N90" s="185"/>
      <c r="O90" s="185"/>
      <c r="P90" s="185"/>
      <c r="Q90" s="185"/>
      <c r="R90" s="89"/>
      <c r="S90" s="88"/>
      <c r="T90" s="88"/>
    </row>
    <row r="91" spans="1:20" s="7" customFormat="1" ht="14.25" customHeight="1" x14ac:dyDescent="0.2">
      <c r="A91" s="167" t="s">
        <v>120</v>
      </c>
      <c r="B91" s="167"/>
      <c r="C91" s="167"/>
      <c r="D91" s="167"/>
      <c r="E91" s="167"/>
      <c r="F91" s="167"/>
      <c r="G91" s="168"/>
      <c r="H91" s="169"/>
      <c r="I91" s="33"/>
      <c r="J91" s="69"/>
      <c r="K91" s="62"/>
      <c r="L91" s="62"/>
      <c r="M91" s="62"/>
      <c r="N91" s="62"/>
      <c r="O91" s="62"/>
      <c r="P91" s="62"/>
      <c r="Q91" s="62"/>
      <c r="R91" s="62"/>
      <c r="S91" s="62"/>
      <c r="T91" s="62"/>
    </row>
    <row r="92" spans="1:20" s="7" customFormat="1" ht="14.25" customHeight="1" x14ac:dyDescent="0.2">
      <c r="A92" s="167" t="s">
        <v>165</v>
      </c>
      <c r="B92" s="167"/>
      <c r="C92" s="167"/>
      <c r="D92" s="167"/>
      <c r="E92" s="167"/>
      <c r="F92" s="167"/>
      <c r="G92" s="168"/>
      <c r="H92" s="169"/>
      <c r="I92" s="33"/>
      <c r="J92" s="171" t="s">
        <v>121</v>
      </c>
      <c r="K92" s="172"/>
      <c r="L92" s="172"/>
      <c r="M92" s="173"/>
      <c r="N92" s="14" t="s">
        <v>24</v>
      </c>
      <c r="O92" s="33"/>
      <c r="P92" s="33"/>
      <c r="Q92" s="174" t="s">
        <v>146</v>
      </c>
      <c r="R92" s="175"/>
      <c r="S92" s="175"/>
      <c r="T92" s="176"/>
    </row>
    <row r="93" spans="1:20" s="7" customFormat="1" ht="14.25" customHeight="1" x14ac:dyDescent="0.2">
      <c r="A93" s="167" t="s">
        <v>164</v>
      </c>
      <c r="B93" s="167"/>
      <c r="C93" s="167"/>
      <c r="D93" s="167"/>
      <c r="E93" s="167"/>
      <c r="F93" s="167"/>
      <c r="G93" s="168"/>
      <c r="H93" s="169"/>
      <c r="I93" s="33"/>
      <c r="J93" s="167" t="s">
        <v>177</v>
      </c>
      <c r="K93" s="167"/>
      <c r="L93" s="167"/>
      <c r="M93" s="167"/>
      <c r="N93" s="89"/>
      <c r="O93" s="33"/>
      <c r="P93" s="33"/>
      <c r="Q93" s="177" t="s">
        <v>3</v>
      </c>
      <c r="R93" s="177"/>
      <c r="S93" s="177"/>
      <c r="T93" s="100" t="s">
        <v>6</v>
      </c>
    </row>
    <row r="94" spans="1:20" s="7" customFormat="1" ht="14.25" customHeight="1" x14ac:dyDescent="0.2">
      <c r="A94" s="167" t="s">
        <v>163</v>
      </c>
      <c r="B94" s="167"/>
      <c r="C94" s="167"/>
      <c r="D94" s="167"/>
      <c r="E94" s="167"/>
      <c r="F94" s="167"/>
      <c r="G94" s="168"/>
      <c r="H94" s="169"/>
      <c r="I94" s="33"/>
      <c r="J94" s="167" t="s">
        <v>178</v>
      </c>
      <c r="K94" s="167"/>
      <c r="L94" s="167"/>
      <c r="M94" s="167"/>
      <c r="N94" s="89"/>
      <c r="O94" s="33"/>
      <c r="P94" s="33"/>
      <c r="Q94" s="170" t="s">
        <v>108</v>
      </c>
      <c r="R94" s="170"/>
      <c r="S94" s="170"/>
      <c r="T94" s="89"/>
    </row>
    <row r="95" spans="1:20" s="7" customFormat="1" ht="14.25" customHeight="1" x14ac:dyDescent="0.2">
      <c r="A95" s="167" t="s">
        <v>122</v>
      </c>
      <c r="B95" s="167"/>
      <c r="C95" s="167"/>
      <c r="D95" s="167"/>
      <c r="E95" s="167"/>
      <c r="F95" s="167"/>
      <c r="G95" s="168"/>
      <c r="H95" s="169"/>
      <c r="I95" s="33"/>
      <c r="J95" s="167" t="s">
        <v>179</v>
      </c>
      <c r="K95" s="167"/>
      <c r="L95" s="167"/>
      <c r="M95" s="167"/>
      <c r="N95" s="89"/>
      <c r="O95" s="33"/>
      <c r="P95" s="33"/>
      <c r="Q95" s="170" t="s">
        <v>109</v>
      </c>
      <c r="R95" s="170"/>
      <c r="S95" s="170"/>
      <c r="T95" s="89"/>
    </row>
    <row r="96" spans="1:20" s="7" customFormat="1" ht="14.25" customHeight="1" x14ac:dyDescent="0.2">
      <c r="A96" s="33"/>
      <c r="B96" s="33"/>
      <c r="C96" s="33"/>
      <c r="D96" s="33"/>
      <c r="E96" s="33"/>
      <c r="F96" s="33"/>
      <c r="G96" s="33"/>
      <c r="H96" s="33"/>
      <c r="I96" s="33"/>
      <c r="J96" s="33"/>
      <c r="K96" s="33"/>
      <c r="L96" s="33"/>
      <c r="M96" s="33"/>
      <c r="N96" s="33"/>
      <c r="O96" s="33"/>
      <c r="P96" s="33"/>
      <c r="Q96" s="33"/>
      <c r="R96" s="33"/>
      <c r="S96" s="33"/>
      <c r="T96" s="33"/>
    </row>
    <row r="97" spans="1:20" s="6" customFormat="1" ht="6" customHeight="1" x14ac:dyDescent="0.2">
      <c r="A97" s="33"/>
      <c r="B97" s="33"/>
      <c r="C97" s="33"/>
      <c r="D97" s="33"/>
      <c r="E97" s="33"/>
      <c r="F97" s="33"/>
      <c r="G97" s="33"/>
      <c r="H97" s="33"/>
      <c r="I97" s="33"/>
      <c r="J97" s="33"/>
      <c r="K97" s="33"/>
      <c r="L97" s="33"/>
      <c r="M97" s="33"/>
      <c r="N97" s="33"/>
      <c r="O97" s="33"/>
      <c r="P97" s="33"/>
      <c r="Q97" s="33"/>
      <c r="R97" s="33"/>
      <c r="S97" s="33"/>
      <c r="T97" s="33"/>
    </row>
    <row r="98" spans="1:20" s="6" customFormat="1" ht="11.45" customHeight="1" x14ac:dyDescent="0.2">
      <c r="A98" s="353" t="s">
        <v>184</v>
      </c>
      <c r="B98" s="353"/>
      <c r="C98" s="353"/>
      <c r="D98" s="353"/>
      <c r="E98" s="353"/>
      <c r="F98" s="353"/>
      <c r="G98" s="353"/>
      <c r="H98" s="353"/>
      <c r="I98" s="353"/>
      <c r="J98" s="353"/>
      <c r="K98" s="353"/>
      <c r="L98" s="353"/>
      <c r="M98" s="353"/>
      <c r="N98" s="353"/>
      <c r="O98" s="353"/>
      <c r="P98" s="353"/>
      <c r="Q98" s="353"/>
      <c r="R98" s="353"/>
      <c r="S98" s="353"/>
      <c r="T98" s="353"/>
    </row>
    <row r="99" spans="1:20" ht="21" customHeight="1" x14ac:dyDescent="0.2">
      <c r="A99" s="50"/>
      <c r="B99" s="51"/>
      <c r="C99" s="51"/>
      <c r="D99" s="51"/>
      <c r="E99" s="51"/>
      <c r="F99" s="52"/>
      <c r="G99" s="52"/>
      <c r="H99" s="52"/>
      <c r="I99" s="52"/>
      <c r="J99" s="52"/>
      <c r="K99" s="52"/>
      <c r="L99" s="52"/>
      <c r="M99" s="52"/>
      <c r="N99" s="52"/>
      <c r="O99" s="52"/>
      <c r="P99" s="52"/>
      <c r="Q99" s="52"/>
      <c r="R99" s="52"/>
      <c r="S99" s="52"/>
      <c r="T99" s="73"/>
    </row>
    <row r="100" spans="1:20" ht="12" customHeight="1" x14ac:dyDescent="0.2">
      <c r="A100" s="48" t="s">
        <v>32</v>
      </c>
      <c r="B100" s="48"/>
      <c r="C100" s="48"/>
      <c r="D100" s="48"/>
      <c r="E100" s="48"/>
      <c r="F100" s="49"/>
      <c r="G100" s="49"/>
      <c r="H100" s="49"/>
      <c r="I100" s="49"/>
      <c r="J100" s="49"/>
      <c r="K100" s="49"/>
      <c r="L100" s="49"/>
      <c r="M100" s="49"/>
      <c r="N100" s="49"/>
      <c r="O100" s="49"/>
      <c r="P100" s="49"/>
      <c r="Q100" s="49"/>
      <c r="R100" s="49"/>
      <c r="S100" s="49"/>
      <c r="T100" s="49"/>
    </row>
    <row r="101" spans="1:20" ht="24" customHeight="1" x14ac:dyDescent="0.2">
      <c r="A101" s="354"/>
      <c r="B101" s="354"/>
      <c r="C101" s="354"/>
      <c r="D101" s="354"/>
      <c r="E101" s="354"/>
      <c r="F101" s="354"/>
      <c r="G101" s="354"/>
      <c r="H101" s="354"/>
      <c r="I101" s="354"/>
      <c r="J101" s="354"/>
      <c r="K101" s="354"/>
      <c r="L101" s="354"/>
      <c r="M101" s="354"/>
      <c r="N101" s="354"/>
      <c r="O101" s="354"/>
      <c r="P101" s="354"/>
      <c r="Q101" s="354"/>
      <c r="R101" s="354"/>
      <c r="S101" s="354"/>
      <c r="T101" s="354"/>
    </row>
    <row r="102" spans="1:20" ht="24" customHeight="1" x14ac:dyDescent="0.2">
      <c r="A102" s="354"/>
      <c r="B102" s="354"/>
      <c r="C102" s="354"/>
      <c r="D102" s="354"/>
      <c r="E102" s="354"/>
      <c r="F102" s="354"/>
      <c r="G102" s="354"/>
      <c r="H102" s="354"/>
      <c r="I102" s="354"/>
      <c r="J102" s="354"/>
      <c r="K102" s="354"/>
      <c r="L102" s="354"/>
      <c r="M102" s="354"/>
      <c r="N102" s="354"/>
      <c r="O102" s="354"/>
      <c r="P102" s="354"/>
      <c r="Q102" s="354"/>
      <c r="R102" s="354"/>
      <c r="S102" s="354"/>
      <c r="T102" s="354"/>
    </row>
    <row r="103" spans="1:20" s="7" customFormat="1" ht="24" customHeight="1" x14ac:dyDescent="0.2">
      <c r="A103" s="354"/>
      <c r="B103" s="354"/>
      <c r="C103" s="354"/>
      <c r="D103" s="354"/>
      <c r="E103" s="354"/>
      <c r="F103" s="354"/>
      <c r="G103" s="354"/>
      <c r="H103" s="354"/>
      <c r="I103" s="354"/>
      <c r="J103" s="354"/>
      <c r="K103" s="354"/>
      <c r="L103" s="354"/>
      <c r="M103" s="354"/>
      <c r="N103" s="354"/>
      <c r="O103" s="354"/>
      <c r="P103" s="354"/>
      <c r="Q103" s="354"/>
      <c r="R103" s="354"/>
      <c r="S103" s="354"/>
      <c r="T103" s="354"/>
    </row>
    <row r="104" spans="1:20" s="7" customFormat="1" ht="10.15" customHeight="1" x14ac:dyDescent="0.2">
      <c r="A104" s="53"/>
      <c r="B104" s="53"/>
      <c r="C104" s="53"/>
      <c r="D104" s="53"/>
      <c r="E104" s="53"/>
      <c r="F104" s="54"/>
      <c r="G104" s="55"/>
      <c r="H104" s="55"/>
      <c r="I104" s="55"/>
      <c r="J104" s="55"/>
      <c r="K104" s="55"/>
      <c r="L104" s="55"/>
      <c r="M104" s="55"/>
      <c r="N104" s="33"/>
      <c r="O104" s="33"/>
      <c r="P104" s="33"/>
      <c r="Q104" s="33"/>
      <c r="R104" s="33"/>
      <c r="S104" s="46"/>
      <c r="T104" s="33"/>
    </row>
    <row r="105" spans="1:20" s="7" customFormat="1" ht="18.75" customHeight="1" x14ac:dyDescent="0.2">
      <c r="A105" s="355" t="s">
        <v>185</v>
      </c>
      <c r="B105" s="355"/>
      <c r="C105" s="355"/>
      <c r="D105" s="355"/>
      <c r="E105" s="355"/>
      <c r="F105" s="355"/>
      <c r="G105" s="355"/>
      <c r="H105" s="356"/>
      <c r="I105" s="356"/>
      <c r="J105" s="356"/>
      <c r="K105" s="356"/>
      <c r="L105" s="356"/>
      <c r="M105" s="356"/>
      <c r="N105" s="356"/>
      <c r="O105" s="356"/>
      <c r="P105" s="356"/>
      <c r="Q105" s="356"/>
      <c r="R105" s="356"/>
      <c r="S105" s="356"/>
      <c r="T105" s="33"/>
    </row>
    <row r="106" spans="1:20" s="7" customFormat="1" ht="4.5" customHeight="1" x14ac:dyDescent="0.2">
      <c r="A106" s="57"/>
      <c r="B106" s="57"/>
      <c r="C106" s="57"/>
      <c r="D106" s="57"/>
      <c r="E106" s="57"/>
      <c r="F106" s="57"/>
      <c r="G106" s="57"/>
      <c r="H106" s="33"/>
      <c r="I106" s="57"/>
      <c r="J106" s="57"/>
      <c r="K106" s="56"/>
      <c r="L106" s="56"/>
      <c r="M106" s="56"/>
      <c r="N106" s="56"/>
      <c r="O106" s="56"/>
      <c r="P106" s="33"/>
      <c r="Q106" s="33"/>
      <c r="R106" s="33"/>
      <c r="S106" s="33"/>
      <c r="T106" s="33"/>
    </row>
    <row r="107" spans="1:20" s="7" customFormat="1" ht="19.5" customHeight="1" x14ac:dyDescent="0.2">
      <c r="A107" s="355" t="s">
        <v>4</v>
      </c>
      <c r="B107" s="355"/>
      <c r="C107" s="355"/>
      <c r="D107" s="355"/>
      <c r="E107" s="355"/>
      <c r="F107" s="355"/>
      <c r="G107" s="355"/>
      <c r="H107" s="356"/>
      <c r="I107" s="356"/>
      <c r="J107" s="356"/>
      <c r="K107" s="356"/>
      <c r="L107" s="356"/>
      <c r="M107" s="356"/>
      <c r="N107" s="356"/>
      <c r="O107" s="356"/>
      <c r="P107" s="356"/>
      <c r="Q107" s="356"/>
      <c r="R107" s="356"/>
      <c r="S107" s="356"/>
    </row>
    <row r="108" spans="1:20" s="7" customFormat="1" ht="7.5" customHeight="1" x14ac:dyDescent="0.2">
      <c r="A108" s="57"/>
      <c r="B108" s="57"/>
      <c r="C108" s="57"/>
      <c r="D108" s="57"/>
      <c r="E108" s="57"/>
      <c r="F108" s="57"/>
      <c r="G108" s="57"/>
      <c r="H108" s="33"/>
      <c r="I108" s="33"/>
      <c r="J108" s="33"/>
      <c r="K108" s="33"/>
      <c r="L108" s="33"/>
      <c r="M108" s="33"/>
      <c r="N108" s="33"/>
      <c r="O108" s="33"/>
      <c r="P108" s="33"/>
      <c r="Q108" s="33"/>
      <c r="R108" s="33"/>
      <c r="S108" s="33"/>
      <c r="T108" s="33"/>
    </row>
    <row r="109" spans="1:20" s="7" customFormat="1" ht="15.75" customHeight="1" x14ac:dyDescent="0.2">
      <c r="A109" s="355" t="s">
        <v>5</v>
      </c>
      <c r="B109" s="355"/>
      <c r="C109" s="355"/>
      <c r="D109" s="355"/>
      <c r="E109" s="355"/>
      <c r="F109" s="355"/>
      <c r="G109" s="355"/>
      <c r="H109" s="356"/>
      <c r="I109" s="356"/>
      <c r="J109" s="356"/>
      <c r="K109" s="356"/>
      <c r="L109" s="356"/>
      <c r="M109" s="356"/>
      <c r="N109" s="356"/>
      <c r="O109" s="356"/>
      <c r="P109" s="356"/>
      <c r="Q109" s="356"/>
      <c r="R109" s="356"/>
      <c r="S109" s="356"/>
      <c r="T109" s="33"/>
    </row>
    <row r="110" spans="1:20" ht="21" customHeight="1" x14ac:dyDescent="0.2">
      <c r="A110" s="47"/>
      <c r="B110" s="58"/>
      <c r="C110" s="58"/>
      <c r="D110" s="58"/>
      <c r="E110" s="93"/>
      <c r="F110" s="47"/>
      <c r="G110" s="74" t="s">
        <v>33</v>
      </c>
      <c r="H110" s="352" t="s">
        <v>186</v>
      </c>
      <c r="I110" s="352"/>
      <c r="J110" s="352"/>
      <c r="K110" s="352"/>
      <c r="L110" s="352"/>
      <c r="M110" s="352"/>
      <c r="N110" s="352"/>
      <c r="O110" s="352"/>
      <c r="P110" s="352"/>
      <c r="Q110" s="352"/>
      <c r="R110" s="352"/>
      <c r="S110" s="352"/>
      <c r="T110" s="47"/>
    </row>
    <row r="111" spans="1:20" ht="9.75" customHeight="1" x14ac:dyDescent="0.2">
      <c r="A111" s="47"/>
      <c r="B111" s="47"/>
      <c r="C111" s="47"/>
      <c r="D111" s="47"/>
      <c r="E111" s="47"/>
      <c r="F111" s="47"/>
      <c r="G111" s="47"/>
      <c r="H111" s="47"/>
      <c r="I111" s="47"/>
      <c r="J111" s="47"/>
      <c r="K111" s="47"/>
      <c r="L111" s="47"/>
      <c r="M111" s="47"/>
      <c r="N111" s="47"/>
      <c r="O111" s="47"/>
      <c r="P111" s="45"/>
      <c r="Q111" s="45"/>
      <c r="R111" s="45"/>
      <c r="S111" s="45"/>
      <c r="T111" s="47"/>
    </row>
    <row r="112" spans="1:20" s="7" customFormat="1" ht="24" customHeight="1" x14ac:dyDescent="0.2">
      <c r="A112" s="355" t="s">
        <v>123</v>
      </c>
      <c r="B112" s="355"/>
      <c r="C112" s="355"/>
      <c r="D112" s="355"/>
      <c r="E112" s="355"/>
      <c r="F112" s="355"/>
      <c r="G112" s="355"/>
      <c r="H112" s="356"/>
      <c r="I112" s="356"/>
      <c r="J112" s="356"/>
      <c r="K112" s="356"/>
      <c r="L112" s="356"/>
      <c r="M112" s="356"/>
      <c r="N112" s="356"/>
      <c r="O112" s="356"/>
      <c r="P112" s="356"/>
      <c r="Q112" s="356"/>
      <c r="R112" s="356"/>
      <c r="S112" s="356"/>
      <c r="T112" s="33"/>
    </row>
    <row r="113" spans="1:20" ht="21.75" customHeight="1" x14ac:dyDescent="0.2">
      <c r="A113" s="47"/>
      <c r="B113" s="58"/>
      <c r="C113" s="58"/>
      <c r="D113" s="58"/>
      <c r="E113" s="93"/>
      <c r="F113" s="47"/>
      <c r="G113" s="74" t="s">
        <v>33</v>
      </c>
      <c r="H113" s="352" t="s">
        <v>186</v>
      </c>
      <c r="I113" s="352"/>
      <c r="J113" s="352"/>
      <c r="K113" s="352"/>
      <c r="L113" s="352"/>
      <c r="M113" s="352"/>
      <c r="N113" s="352"/>
      <c r="O113" s="352"/>
      <c r="P113" s="352"/>
      <c r="Q113" s="352"/>
      <c r="R113" s="352"/>
      <c r="S113" s="352"/>
      <c r="T113" s="47"/>
    </row>
    <row r="114" spans="1:20" x14ac:dyDescent="0.2">
      <c r="A114" s="60"/>
      <c r="B114" s="47"/>
      <c r="C114" s="47"/>
      <c r="D114" s="47"/>
      <c r="E114" s="47"/>
      <c r="F114" s="47"/>
      <c r="G114" s="47"/>
      <c r="H114" s="47"/>
      <c r="I114" s="47"/>
      <c r="J114" s="47"/>
      <c r="K114" s="47"/>
      <c r="L114" s="47"/>
      <c r="M114" s="47"/>
      <c r="N114" s="47"/>
      <c r="O114" s="61"/>
      <c r="P114" s="45"/>
      <c r="Q114" s="45"/>
      <c r="R114" s="45"/>
      <c r="S114" s="45"/>
      <c r="T114" s="47"/>
    </row>
    <row r="115" spans="1:20" ht="18" customHeight="1" x14ac:dyDescent="0.2">
      <c r="A115" s="60"/>
      <c r="B115" s="60"/>
      <c r="C115" s="60"/>
      <c r="D115" s="60"/>
      <c r="E115" s="93" t="s">
        <v>15</v>
      </c>
      <c r="F115" s="301"/>
      <c r="G115" s="301"/>
      <c r="H115" s="301"/>
      <c r="I115" s="301"/>
      <c r="J115" s="45"/>
      <c r="K115" s="47"/>
      <c r="L115" s="61"/>
      <c r="M115" s="61"/>
      <c r="N115" s="47"/>
      <c r="O115" s="45"/>
      <c r="P115" s="93" t="s">
        <v>124</v>
      </c>
      <c r="Q115" s="45"/>
      <c r="R115" s="45"/>
      <c r="S115" s="45"/>
      <c r="T115" s="47"/>
    </row>
    <row r="116" spans="1:20" x14ac:dyDescent="0.2">
      <c r="A116" s="60"/>
      <c r="B116" s="60"/>
      <c r="C116" s="60"/>
      <c r="D116" s="60"/>
      <c r="E116" s="60"/>
      <c r="F116" s="45"/>
      <c r="G116" s="45"/>
      <c r="H116" s="45"/>
      <c r="I116" s="45"/>
      <c r="J116" s="45"/>
      <c r="K116" s="45"/>
      <c r="L116" s="45"/>
      <c r="M116" s="45"/>
      <c r="N116" s="45"/>
      <c r="O116" s="45"/>
      <c r="P116" s="45"/>
      <c r="Q116" s="45"/>
      <c r="R116" s="45"/>
      <c r="S116" s="45"/>
      <c r="T116" s="47"/>
    </row>
  </sheetData>
  <sheetProtection algorithmName="SHA-512" hashValue="Nme2CExf9EXUwjVmHSHU5E9CBM7VfKR17RSeqTNYhrJ7itZKaTPU2EyF7lu0TpYveiETyDCaneIpwWhXcq6zyQ==" saltValue="FL8feJy/ulnzWry4jcTK6Q==" spinCount="100000" sheet="1" formatCells="0" formatColumns="0" formatRows="0" selectLockedCells="1"/>
  <protectedRanges>
    <protectedRange sqref="S104" name="Rango1_2_2"/>
    <protectedRange sqref="T94:T95" name="Rango1_1_2_1_3_2"/>
    <protectedRange sqref="F9" name="Rango1_2_1_1"/>
    <protectedRange sqref="S7:T7" name="Rango1_2_3_1"/>
    <protectedRange sqref="C5:E5" name="Rango1_2_1_2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118" priority="13" operator="lessThan">
      <formula>0</formula>
    </cfRule>
    <cfRule type="cellIs" dxfId="117" priority="22" stopIfTrue="1" operator="lessThan">
      <formula>$F$24</formula>
    </cfRule>
  </conditionalFormatting>
  <conditionalFormatting sqref="D13 G13">
    <cfRule type="cellIs" dxfId="116" priority="16" operator="lessThan">
      <formula>0</formula>
    </cfRule>
  </conditionalFormatting>
  <conditionalFormatting sqref="F19:F24">
    <cfRule type="cellIs" dxfId="115" priority="14" operator="lessThan">
      <formula>0</formula>
    </cfRule>
    <cfRule type="cellIs" dxfId="114" priority="15" operator="lessThan">
      <formula>0</formula>
    </cfRule>
    <cfRule type="cellIs" dxfId="113" priority="21" stopIfTrue="1" operator="lessThan">
      <formula>0</formula>
    </cfRule>
  </conditionalFormatting>
  <conditionalFormatting sqref="I19:I23">
    <cfRule type="cellIs" dxfId="112" priority="20" stopIfTrue="1" operator="lessThan">
      <formula>0</formula>
    </cfRule>
  </conditionalFormatting>
  <conditionalFormatting sqref="I19:I24">
    <cfRule type="cellIs" dxfId="111" priority="19" stopIfTrue="1" operator="lessThan">
      <formula>0</formula>
    </cfRule>
  </conditionalFormatting>
  <conditionalFormatting sqref="R13">
    <cfRule type="cellIs" dxfId="110" priority="23" stopIfTrue="1" operator="lessThan">
      <formula>$I$24</formula>
    </cfRule>
  </conditionalFormatting>
  <conditionalFormatting sqref="R13:T13">
    <cfRule type="cellIs" dxfId="109" priority="17" operator="lessThan">
      <formula>0</formula>
    </cfRule>
  </conditionalFormatting>
  <conditionalFormatting sqref="C73">
    <cfRule type="cellIs" dxfId="108" priority="11" operator="notEqual">
      <formula>$A$42</formula>
    </cfRule>
  </conditionalFormatting>
  <conditionalFormatting sqref="D73">
    <cfRule type="cellIs" dxfId="107" priority="10" operator="notEqual">
      <formula>$C$42</formula>
    </cfRule>
  </conditionalFormatting>
  <conditionalFormatting sqref="H73">
    <cfRule type="cellIs" dxfId="106" priority="9" operator="notEqual">
      <formula>$A$42</formula>
    </cfRule>
  </conditionalFormatting>
  <conditionalFormatting sqref="I73">
    <cfRule type="cellIs" dxfId="105" priority="8" operator="notEqual">
      <formula>$C$42</formula>
    </cfRule>
  </conditionalFormatting>
  <conditionalFormatting sqref="M71">
    <cfRule type="cellIs" dxfId="104" priority="7" operator="notEqual">
      <formula>$A$42+$C$42</formula>
    </cfRule>
  </conditionalFormatting>
  <conditionalFormatting sqref="L42">
    <cfRule type="cellIs" dxfId="103" priority="4" operator="lessThan">
      <formula>0</formula>
    </cfRule>
  </conditionalFormatting>
  <conditionalFormatting sqref="M42">
    <cfRule type="cellIs" dxfId="102" priority="3" operator="lessThan">
      <formula>0</formula>
    </cfRule>
  </conditionalFormatting>
  <conditionalFormatting sqref="S42">
    <cfRule type="cellIs" dxfId="101" priority="2" operator="lessThan">
      <formula>0</formula>
    </cfRule>
  </conditionalFormatting>
  <conditionalFormatting sqref="T42">
    <cfRule type="cellIs" dxfId="100" priority="1" operator="lessThan">
      <formula>0</formula>
    </cfRule>
  </conditionalFormatting>
  <dataValidations count="5">
    <dataValidation allowBlank="1" error="Elija un Mes de la Lista Desplegable." prompt="Elija un Mes de la Lista." sqref="N7:O7"/>
    <dataValidation type="whole" operator="greaterThanOrEqual" allowBlank="1" showInputMessage="1" showErrorMessage="1" error="Los datos introducidos no son los correctos, Favor Verificarlos." sqref="G42:I42 F19:I23 R85:T90 C42:E42 R76:T82 L13 R13 K39 G34:G36 I32:J32 G30:G32 I34:J36 I13 C65:D73 A13:B13 K19:L23 G87:G95 S30 Q68 H73:I73 H68 E65:E75 N94:N95 S68:T68 L25 D13 M71 K56:O61 F56:I61">
      <formula1>0</formula1>
    </dataValidation>
    <dataValidation type="whole" operator="greaterThanOrEqual" allowBlank="1" showInputMessage="1" showErrorMessage="1" sqref="S7">
      <formula1>2008</formula1>
    </dataValidation>
    <dataValidation allowBlank="1" showDropDown="1" error="Elija un Mes de la Lista Desplegable." prompt="Elija una Opción de la Lista" sqref="R5:T5"/>
    <dataValidation type="whole" operator="greaterThanOrEqual" allowBlank="1" showInputMessage="1" showErrorMessage="1" error="Verifique los Datos Introducidos" sqref="T94:T95">
      <formula1>0</formula1>
    </dataValidation>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6"/>
  <sheetViews>
    <sheetView zoomScale="142" zoomScaleNormal="142" workbookViewId="0">
      <selection activeCell="L42" sqref="L42"/>
    </sheetView>
  </sheetViews>
  <sheetFormatPr baseColWidth="10" defaultRowHeight="12.75" x14ac:dyDescent="0.2"/>
  <cols>
    <col min="1" max="2" width="5.85546875" style="21" customWidth="1"/>
    <col min="3" max="3" width="5.5703125" style="21" customWidth="1"/>
    <col min="4" max="4" width="5.85546875" style="21" customWidth="1"/>
    <col min="5" max="5" width="0.28515625" style="21" customWidth="1"/>
    <col min="6" max="6" width="5.85546875" style="20" customWidth="1"/>
    <col min="7" max="7" width="6.5703125" style="20" customWidth="1"/>
    <col min="8" max="8" width="6.28515625" style="20" customWidth="1"/>
    <col min="9" max="9" width="5.85546875" style="20" customWidth="1"/>
    <col min="10" max="10" width="0.28515625" style="20" customWidth="1"/>
    <col min="11" max="14" width="6.28515625" style="20" customWidth="1"/>
    <col min="15" max="15" width="0.28515625" style="20" customWidth="1"/>
    <col min="16" max="17" width="6.28515625" style="20" customWidth="1"/>
    <col min="18" max="18" width="7" style="20" customWidth="1"/>
    <col min="19" max="19" width="6.28515625" style="20" customWidth="1"/>
    <col min="20" max="20" width="6.5703125" style="5" customWidth="1"/>
    <col min="21" max="16384" width="11.42578125" style="5"/>
  </cols>
  <sheetData>
    <row r="1" spans="1:20" s="4" customFormat="1" ht="13.5" customHeight="1" x14ac:dyDescent="0.15">
      <c r="A1" s="246"/>
      <c r="B1" s="246"/>
      <c r="C1" s="246"/>
      <c r="D1" s="246"/>
      <c r="E1" s="246"/>
      <c r="F1" s="246"/>
      <c r="G1" s="246"/>
      <c r="H1" s="94"/>
      <c r="I1" s="94"/>
      <c r="J1" s="94"/>
      <c r="K1" s="94"/>
      <c r="L1" s="94"/>
      <c r="M1" s="58"/>
      <c r="N1" s="58"/>
      <c r="O1" s="58"/>
      <c r="P1" s="58"/>
      <c r="Q1" s="58"/>
      <c r="R1" s="246"/>
      <c r="S1" s="246"/>
      <c r="T1" s="246"/>
    </row>
    <row r="2" spans="1:20" s="4" customFormat="1" ht="13.5" customHeight="1" x14ac:dyDescent="0.15">
      <c r="A2" s="246"/>
      <c r="B2" s="246"/>
      <c r="C2" s="246"/>
      <c r="D2" s="246"/>
      <c r="E2" s="246"/>
      <c r="F2" s="246"/>
      <c r="G2" s="246"/>
      <c r="H2" s="94"/>
      <c r="I2" s="94"/>
      <c r="J2" s="94"/>
      <c r="K2" s="94"/>
      <c r="L2" s="94"/>
      <c r="M2" s="58"/>
      <c r="N2" s="58"/>
      <c r="O2" s="58"/>
      <c r="P2" s="58"/>
      <c r="Q2" s="58"/>
      <c r="R2" s="246"/>
      <c r="S2" s="246"/>
      <c r="T2" s="246"/>
    </row>
    <row r="3" spans="1:20" s="4" customFormat="1" ht="12" customHeight="1" x14ac:dyDescent="0.15">
      <c r="A3" s="64"/>
      <c r="B3" s="64"/>
      <c r="C3" s="64"/>
      <c r="D3" s="64"/>
      <c r="E3" s="64"/>
      <c r="F3" s="94"/>
      <c r="G3" s="58"/>
      <c r="H3" s="58"/>
      <c r="I3" s="58"/>
      <c r="J3" s="58"/>
      <c r="K3" s="58"/>
      <c r="L3" s="58"/>
      <c r="M3" s="58"/>
      <c r="N3" s="58"/>
      <c r="O3" s="58"/>
      <c r="P3" s="58"/>
      <c r="Q3" s="58"/>
      <c r="R3" s="246"/>
      <c r="S3" s="246"/>
      <c r="T3" s="246"/>
    </row>
    <row r="4" spans="1:20" ht="30" customHeight="1" x14ac:dyDescent="0.2">
      <c r="A4" s="249" t="s">
        <v>26</v>
      </c>
      <c r="B4" s="249"/>
      <c r="C4" s="249"/>
      <c r="D4" s="249"/>
      <c r="E4" s="249"/>
      <c r="F4" s="249"/>
      <c r="G4" s="249"/>
      <c r="H4" s="249"/>
      <c r="I4" s="249"/>
      <c r="J4" s="249"/>
      <c r="K4" s="249"/>
      <c r="L4" s="249"/>
      <c r="M4" s="249"/>
      <c r="N4" s="249"/>
      <c r="O4" s="249"/>
      <c r="P4" s="249"/>
      <c r="Q4" s="249"/>
      <c r="R4" s="249"/>
      <c r="S4" s="249"/>
      <c r="T4" s="249"/>
    </row>
    <row r="5" spans="1:20" s="6" customFormat="1" ht="17.25" customHeight="1" x14ac:dyDescent="0.25">
      <c r="A5" s="101" t="s">
        <v>125</v>
      </c>
      <c r="B5" s="101"/>
      <c r="C5" s="375">
        <f>ENERO!C5</f>
        <v>0</v>
      </c>
      <c r="D5" s="375"/>
      <c r="E5" s="375"/>
      <c r="F5" s="375"/>
      <c r="G5" s="375"/>
      <c r="H5" s="375"/>
      <c r="I5" s="375"/>
      <c r="J5" s="375"/>
      <c r="K5" s="375"/>
      <c r="L5" s="375"/>
      <c r="M5" s="375"/>
      <c r="N5" s="375"/>
      <c r="O5" s="375"/>
      <c r="P5" s="375"/>
      <c r="Q5" s="102" t="s">
        <v>29</v>
      </c>
      <c r="R5" s="376">
        <f>ENERO!R5</f>
        <v>0</v>
      </c>
      <c r="S5" s="376"/>
      <c r="T5" s="376"/>
    </row>
    <row r="6" spans="1:20" s="22" customFormat="1" ht="6.75" customHeight="1" x14ac:dyDescent="0.2">
      <c r="A6" s="370"/>
      <c r="B6" s="370"/>
      <c r="C6" s="370"/>
      <c r="D6" s="370"/>
      <c r="E6" s="370"/>
      <c r="F6" s="370"/>
      <c r="G6" s="370"/>
      <c r="H6" s="370"/>
      <c r="I6" s="370"/>
      <c r="J6" s="370"/>
      <c r="K6" s="370"/>
      <c r="L6" s="370"/>
      <c r="M6" s="370"/>
      <c r="N6" s="370"/>
      <c r="O6" s="370"/>
      <c r="P6" s="370"/>
      <c r="Q6" s="370"/>
      <c r="R6" s="370"/>
      <c r="S6" s="370"/>
      <c r="T6" s="370"/>
    </row>
    <row r="7" spans="1:20" s="22" customFormat="1" ht="16.5" customHeight="1" x14ac:dyDescent="0.25">
      <c r="A7" s="371" t="s">
        <v>0</v>
      </c>
      <c r="B7" s="371"/>
      <c r="C7" s="371"/>
      <c r="D7" s="377">
        <f>ENERO!D7</f>
        <v>0</v>
      </c>
      <c r="E7" s="377"/>
      <c r="F7" s="377"/>
      <c r="G7" s="377"/>
      <c r="H7" s="377"/>
      <c r="I7" s="377"/>
      <c r="J7" s="377"/>
      <c r="K7" s="377"/>
      <c r="L7" s="377"/>
      <c r="M7" s="103" t="s">
        <v>213</v>
      </c>
      <c r="N7" s="559" t="s">
        <v>212</v>
      </c>
      <c r="O7" s="559"/>
      <c r="P7" s="559"/>
      <c r="Q7" s="559"/>
      <c r="R7" s="103" t="s">
        <v>2</v>
      </c>
      <c r="S7" s="379">
        <f>ENERO!S7</f>
        <v>0</v>
      </c>
      <c r="T7" s="379"/>
    </row>
    <row r="8" spans="1:20" s="22" customFormat="1" ht="4.5" customHeight="1" x14ac:dyDescent="0.2">
      <c r="A8" s="370"/>
      <c r="B8" s="370"/>
      <c r="C8" s="370"/>
      <c r="D8" s="370"/>
      <c r="E8" s="370"/>
      <c r="F8" s="370"/>
      <c r="G8" s="370"/>
      <c r="H8" s="370"/>
      <c r="I8" s="370"/>
      <c r="J8" s="370"/>
      <c r="K8" s="370"/>
      <c r="L8" s="370"/>
      <c r="M8" s="370"/>
      <c r="N8" s="370"/>
      <c r="O8" s="370"/>
      <c r="P8" s="370"/>
      <c r="Q8" s="370"/>
      <c r="R8" s="370"/>
      <c r="S8" s="370"/>
      <c r="T8" s="370"/>
    </row>
    <row r="9" spans="1:20" s="22" customFormat="1" ht="14.25" customHeight="1" x14ac:dyDescent="0.25">
      <c r="A9" s="371" t="s">
        <v>28</v>
      </c>
      <c r="B9" s="371"/>
      <c r="C9" s="372">
        <f>ENERO!C9</f>
        <v>0</v>
      </c>
      <c r="D9" s="372"/>
      <c r="E9" s="372"/>
      <c r="F9" s="372"/>
      <c r="G9" s="372"/>
      <c r="H9" s="103" t="s">
        <v>11</v>
      </c>
      <c r="I9" s="372">
        <f>ENERO!I9</f>
        <v>0</v>
      </c>
      <c r="J9" s="372"/>
      <c r="K9" s="372"/>
      <c r="L9" s="372"/>
      <c r="M9" s="372"/>
      <c r="N9" s="103" t="s">
        <v>12</v>
      </c>
      <c r="O9" s="103"/>
      <c r="P9" s="373">
        <f>ENERO!P9</f>
        <v>0</v>
      </c>
      <c r="Q9" s="373"/>
      <c r="R9" s="373"/>
      <c r="S9" s="373"/>
      <c r="T9" s="373"/>
    </row>
    <row r="10" spans="1:20" s="22" customFormat="1" ht="10.5" customHeight="1" x14ac:dyDescent="0.2">
      <c r="A10" s="374"/>
      <c r="B10" s="374"/>
      <c r="C10" s="374"/>
      <c r="D10" s="374"/>
      <c r="E10" s="374"/>
      <c r="F10" s="374"/>
      <c r="G10" s="374"/>
      <c r="H10" s="374"/>
      <c r="I10" s="374"/>
      <c r="J10" s="374"/>
      <c r="K10" s="374"/>
      <c r="L10" s="374"/>
      <c r="M10" s="374"/>
      <c r="N10" s="374"/>
      <c r="O10" s="374"/>
      <c r="P10" s="374"/>
      <c r="Q10" s="374"/>
      <c r="R10" s="374"/>
      <c r="S10" s="374"/>
      <c r="T10" s="374"/>
    </row>
    <row r="11" spans="1:20" s="7" customFormat="1" ht="13.15" customHeight="1" x14ac:dyDescent="0.2">
      <c r="A11" s="548" t="s">
        <v>34</v>
      </c>
      <c r="B11" s="549"/>
      <c r="C11" s="549"/>
      <c r="D11" s="549"/>
      <c r="E11" s="549"/>
      <c r="F11" s="549"/>
      <c r="G11" s="549"/>
      <c r="H11" s="549"/>
      <c r="I11" s="549"/>
      <c r="J11" s="549"/>
      <c r="K11" s="549"/>
      <c r="L11" s="549"/>
      <c r="M11" s="549"/>
      <c r="N11" s="549"/>
      <c r="O11" s="549"/>
      <c r="P11" s="549"/>
      <c r="Q11" s="549"/>
      <c r="R11" s="549"/>
      <c r="S11" s="549"/>
      <c r="T11" s="550"/>
    </row>
    <row r="12" spans="1:20" s="7" customFormat="1" ht="16.149999999999999" customHeight="1" x14ac:dyDescent="0.2">
      <c r="A12" s="551" t="s">
        <v>192</v>
      </c>
      <c r="B12" s="552"/>
      <c r="C12" s="553"/>
      <c r="D12" s="554" t="s">
        <v>191</v>
      </c>
      <c r="E12" s="555"/>
      <c r="F12" s="556"/>
      <c r="G12" s="557" t="s">
        <v>156</v>
      </c>
      <c r="H12" s="558"/>
      <c r="I12" s="551" t="s">
        <v>17</v>
      </c>
      <c r="J12" s="552"/>
      <c r="K12" s="553"/>
      <c r="L12" s="554" t="s">
        <v>189</v>
      </c>
      <c r="M12" s="555"/>
      <c r="N12" s="555"/>
      <c r="O12" s="556"/>
      <c r="P12" s="557" t="s">
        <v>16</v>
      </c>
      <c r="Q12" s="558"/>
      <c r="R12" s="551" t="s">
        <v>190</v>
      </c>
      <c r="S12" s="552"/>
      <c r="T12" s="553"/>
    </row>
    <row r="13" spans="1:20" s="2" customFormat="1" ht="18" customHeight="1" x14ac:dyDescent="0.2">
      <c r="A13" s="544">
        <f>ENERO!A13</f>
        <v>0</v>
      </c>
      <c r="B13" s="368"/>
      <c r="C13" s="369"/>
      <c r="D13" s="544">
        <f>ENERO!D13+FEBRERO!D13+MARZO!D13</f>
        <v>0</v>
      </c>
      <c r="E13" s="368"/>
      <c r="F13" s="369"/>
      <c r="G13" s="545">
        <f>ENERO!G13+FEBRERO!G13+MARZO!G13</f>
        <v>0</v>
      </c>
      <c r="H13" s="545"/>
      <c r="I13" s="544">
        <f>ENERO!I13+FEBRERO!I13+MARZO!I13</f>
        <v>0</v>
      </c>
      <c r="J13" s="368"/>
      <c r="K13" s="369"/>
      <c r="L13" s="544">
        <f>S30</f>
        <v>0</v>
      </c>
      <c r="M13" s="368"/>
      <c r="N13" s="368"/>
      <c r="O13" s="369"/>
      <c r="P13" s="546">
        <f>R36</f>
        <v>0</v>
      </c>
      <c r="Q13" s="547"/>
      <c r="R13" s="523">
        <f>A13+D13+G13+I13-L13-P13</f>
        <v>0</v>
      </c>
      <c r="S13" s="524"/>
      <c r="T13" s="525"/>
    </row>
    <row r="14" spans="1:20" s="2" customFormat="1" ht="4.1500000000000004" customHeight="1" x14ac:dyDescent="0.2">
      <c r="A14" s="109"/>
      <c r="B14" s="110"/>
      <c r="C14" s="110"/>
      <c r="D14" s="110"/>
      <c r="E14" s="110"/>
      <c r="F14" s="111"/>
      <c r="G14" s="111"/>
      <c r="H14" s="111"/>
      <c r="I14" s="111"/>
      <c r="J14" s="111"/>
      <c r="K14" s="111"/>
      <c r="L14" s="111"/>
      <c r="M14" s="112"/>
      <c r="N14" s="112"/>
      <c r="O14" s="112"/>
      <c r="P14" s="112"/>
      <c r="Q14" s="112"/>
      <c r="R14" s="112"/>
      <c r="S14" s="111"/>
      <c r="T14" s="111"/>
    </row>
    <row r="15" spans="1:20" s="7" customFormat="1" ht="12" customHeight="1" x14ac:dyDescent="0.2">
      <c r="A15" s="526" t="s">
        <v>35</v>
      </c>
      <c r="B15" s="527"/>
      <c r="C15" s="527"/>
      <c r="D15" s="527"/>
      <c r="E15" s="527"/>
      <c r="F15" s="527"/>
      <c r="G15" s="527"/>
      <c r="H15" s="527"/>
      <c r="I15" s="527"/>
      <c r="J15" s="528"/>
      <c r="K15" s="527"/>
      <c r="L15" s="527"/>
      <c r="M15" s="527"/>
      <c r="N15" s="527"/>
      <c r="O15" s="527"/>
      <c r="P15" s="527"/>
      <c r="Q15" s="527"/>
      <c r="R15" s="527"/>
      <c r="S15" s="527"/>
      <c r="T15" s="529"/>
    </row>
    <row r="16" spans="1:20" s="7" customFormat="1" ht="12" customHeight="1" x14ac:dyDescent="0.2">
      <c r="A16" s="530" t="s">
        <v>36</v>
      </c>
      <c r="B16" s="531"/>
      <c r="C16" s="531"/>
      <c r="D16" s="531"/>
      <c r="E16" s="531"/>
      <c r="F16" s="531"/>
      <c r="G16" s="531"/>
      <c r="H16" s="531"/>
      <c r="I16" s="532"/>
      <c r="J16" s="113"/>
      <c r="K16" s="533" t="s">
        <v>37</v>
      </c>
      <c r="L16" s="534"/>
      <c r="M16" s="534"/>
      <c r="N16" s="534"/>
      <c r="O16" s="534"/>
      <c r="P16" s="534"/>
      <c r="Q16" s="534"/>
      <c r="R16" s="534"/>
      <c r="S16" s="534"/>
      <c r="T16" s="535"/>
    </row>
    <row r="17" spans="1:20" s="7" customFormat="1" ht="16.5" customHeight="1" x14ac:dyDescent="0.2">
      <c r="A17" s="510"/>
      <c r="B17" s="511"/>
      <c r="C17" s="511"/>
      <c r="D17" s="511"/>
      <c r="E17" s="511"/>
      <c r="F17" s="511"/>
      <c r="G17" s="511"/>
      <c r="H17" s="511"/>
      <c r="I17" s="512"/>
      <c r="J17" s="113"/>
      <c r="K17" s="536" t="s">
        <v>38</v>
      </c>
      <c r="L17" s="537"/>
      <c r="M17" s="537"/>
      <c r="N17" s="537"/>
      <c r="O17" s="538"/>
      <c r="P17" s="539" t="s">
        <v>39</v>
      </c>
      <c r="Q17" s="540"/>
      <c r="R17" s="541"/>
      <c r="S17" s="542" t="s">
        <v>16</v>
      </c>
      <c r="T17" s="543" t="s">
        <v>7</v>
      </c>
    </row>
    <row r="18" spans="1:20" s="7" customFormat="1" ht="15.75" customHeight="1" x14ac:dyDescent="0.2">
      <c r="A18" s="392" t="s">
        <v>3</v>
      </c>
      <c r="B18" s="393"/>
      <c r="C18" s="393"/>
      <c r="D18" s="393"/>
      <c r="E18" s="394"/>
      <c r="F18" s="114" t="s">
        <v>194</v>
      </c>
      <c r="G18" s="114" t="s">
        <v>193</v>
      </c>
      <c r="H18" s="115" t="s">
        <v>22</v>
      </c>
      <c r="I18" s="116" t="s">
        <v>14</v>
      </c>
      <c r="J18" s="117"/>
      <c r="K18" s="115" t="s">
        <v>40</v>
      </c>
      <c r="L18" s="115" t="s">
        <v>41</v>
      </c>
      <c r="M18" s="118" t="s">
        <v>42</v>
      </c>
      <c r="N18" s="539" t="s">
        <v>188</v>
      </c>
      <c r="O18" s="541"/>
      <c r="P18" s="118" t="s">
        <v>43</v>
      </c>
      <c r="Q18" s="118" t="s">
        <v>44</v>
      </c>
      <c r="R18" s="115" t="s">
        <v>195</v>
      </c>
      <c r="S18" s="416"/>
      <c r="T18" s="543"/>
    </row>
    <row r="19" spans="1:20" s="7" customFormat="1" ht="14.45" customHeight="1" x14ac:dyDescent="0.2">
      <c r="A19" s="516" t="s">
        <v>132</v>
      </c>
      <c r="B19" s="517"/>
      <c r="C19" s="517"/>
      <c r="D19" s="517"/>
      <c r="E19" s="518"/>
      <c r="F19" s="104">
        <f>ENERO!F19</f>
        <v>0</v>
      </c>
      <c r="G19" s="104">
        <f>ENERO!G19+FEBRERO!G19+MARZO!G19</f>
        <v>0</v>
      </c>
      <c r="H19" s="104">
        <f>ENERO!H19+FEBRERO!H19+MARZO!H19</f>
        <v>0</v>
      </c>
      <c r="I19" s="105">
        <f>F19+G19-H19-T19</f>
        <v>0</v>
      </c>
      <c r="J19" s="119"/>
      <c r="K19" s="104">
        <f>ENERO!K19+FEBRERO!K19+MARZO!K19</f>
        <v>0</v>
      </c>
      <c r="L19" s="104">
        <f>ENERO!L19+FEBRERO!L19+MARZO!L19</f>
        <v>0</v>
      </c>
      <c r="M19" s="104">
        <f>ENERO!M19+FEBRERO!M19+MARZO!M19</f>
        <v>0</v>
      </c>
      <c r="N19" s="519">
        <f>ENERO!N19+FEBRERO!N19+MARZO!N19</f>
        <v>0</v>
      </c>
      <c r="O19" s="520"/>
      <c r="P19" s="104">
        <f>ENERO!P19+FEBRERO!P19+MARZO!P19</f>
        <v>0</v>
      </c>
      <c r="Q19" s="104">
        <f>ENERO!Q19+FEBRERO!Q19+MARZO!Q19</f>
        <v>0</v>
      </c>
      <c r="R19" s="104">
        <f>ENERO!R19+FEBRERO!R19+MARZO!R19</f>
        <v>0</v>
      </c>
      <c r="S19" s="104">
        <f>ENERO!S19+FEBRERO!S19+MARZO!S19</f>
        <v>0</v>
      </c>
      <c r="T19" s="104">
        <f>SUM(K19:S19)</f>
        <v>0</v>
      </c>
    </row>
    <row r="20" spans="1:20" s="7" customFormat="1" ht="14.45" customHeight="1" x14ac:dyDescent="0.2">
      <c r="A20" s="516" t="s">
        <v>135</v>
      </c>
      <c r="B20" s="517"/>
      <c r="C20" s="517"/>
      <c r="D20" s="517"/>
      <c r="E20" s="518"/>
      <c r="F20" s="104">
        <f>ENERO!F20</f>
        <v>0</v>
      </c>
      <c r="G20" s="104">
        <f>ENERO!G20+FEBRERO!G20+MARZO!G20</f>
        <v>0</v>
      </c>
      <c r="H20" s="104">
        <f>ENERO!H20+FEBRERO!H20+MARZO!H20</f>
        <v>0</v>
      </c>
      <c r="I20" s="105">
        <f>F20+G20-H20-T20</f>
        <v>0</v>
      </c>
      <c r="J20" s="119"/>
      <c r="K20" s="104">
        <f>ENERO!K20+FEBRERO!K20+MARZO!K20</f>
        <v>0</v>
      </c>
      <c r="L20" s="104">
        <f>ENERO!L20+FEBRERO!L20+MARZO!L20</f>
        <v>0</v>
      </c>
      <c r="M20" s="104">
        <f>ENERO!M20+FEBRERO!M20+MARZO!M20</f>
        <v>0</v>
      </c>
      <c r="N20" s="519">
        <f>ENERO!N20+FEBRERO!N20+MARZO!N20</f>
        <v>0</v>
      </c>
      <c r="O20" s="520"/>
      <c r="P20" s="104">
        <f>ENERO!P20+FEBRERO!P20+MARZO!P20</f>
        <v>0</v>
      </c>
      <c r="Q20" s="104">
        <f>ENERO!Q20+FEBRERO!Q20+MARZO!Q20</f>
        <v>0</v>
      </c>
      <c r="R20" s="104">
        <f>ENERO!R20+FEBRERO!R20+MARZO!R20</f>
        <v>0</v>
      </c>
      <c r="S20" s="104">
        <f>ENERO!S20+FEBRERO!S20+MARZO!S20</f>
        <v>0</v>
      </c>
      <c r="T20" s="104">
        <f>SUM(K20:S20)</f>
        <v>0</v>
      </c>
    </row>
    <row r="21" spans="1:20" s="7" customFormat="1" ht="14.45" customHeight="1" x14ac:dyDescent="0.2">
      <c r="A21" s="516" t="s">
        <v>133</v>
      </c>
      <c r="B21" s="517"/>
      <c r="C21" s="517"/>
      <c r="D21" s="517"/>
      <c r="E21" s="518"/>
      <c r="F21" s="104">
        <f>ENERO!F21</f>
        <v>0</v>
      </c>
      <c r="G21" s="104">
        <f>ENERO!G21+FEBRERO!G21+MARZO!G21</f>
        <v>0</v>
      </c>
      <c r="H21" s="104">
        <f>ENERO!H21+FEBRERO!H21+MARZO!H21</f>
        <v>0</v>
      </c>
      <c r="I21" s="105">
        <f>F21+G21-H21-T21</f>
        <v>0</v>
      </c>
      <c r="J21" s="119"/>
      <c r="K21" s="104">
        <f>ENERO!K21+FEBRERO!K21+MARZO!K21</f>
        <v>0</v>
      </c>
      <c r="L21" s="104">
        <f>ENERO!L21+FEBRERO!L21+MARZO!L21</f>
        <v>0</v>
      </c>
      <c r="M21" s="104">
        <f>ENERO!M21+FEBRERO!M21+MARZO!M21</f>
        <v>0</v>
      </c>
      <c r="N21" s="519">
        <f>ENERO!N21+FEBRERO!N21+MARZO!N21</f>
        <v>0</v>
      </c>
      <c r="O21" s="520"/>
      <c r="P21" s="104">
        <f>ENERO!P21+FEBRERO!P21+MARZO!P21</f>
        <v>0</v>
      </c>
      <c r="Q21" s="104">
        <f>ENERO!Q21+FEBRERO!Q21+MARZO!Q21</f>
        <v>0</v>
      </c>
      <c r="R21" s="104">
        <f>ENERO!R21+FEBRERO!R21+MARZO!R21</f>
        <v>0</v>
      </c>
      <c r="S21" s="104">
        <f>ENERO!S21+FEBRERO!S21+MARZO!S21</f>
        <v>0</v>
      </c>
      <c r="T21" s="104">
        <f>SUM(K21:S21)</f>
        <v>0</v>
      </c>
    </row>
    <row r="22" spans="1:20" s="7" customFormat="1" ht="14.45" customHeight="1" x14ac:dyDescent="0.2">
      <c r="A22" s="516" t="s">
        <v>134</v>
      </c>
      <c r="B22" s="517"/>
      <c r="C22" s="517"/>
      <c r="D22" s="517"/>
      <c r="E22" s="518"/>
      <c r="F22" s="104">
        <f>ENERO!F22</f>
        <v>0</v>
      </c>
      <c r="G22" s="104">
        <f>ENERO!G22+FEBRERO!G22+MARZO!G22</f>
        <v>0</v>
      </c>
      <c r="H22" s="104">
        <f>ENERO!H22+FEBRERO!H22+MARZO!H22</f>
        <v>0</v>
      </c>
      <c r="I22" s="105">
        <f>F22+G22-H22-T22</f>
        <v>0</v>
      </c>
      <c r="J22" s="119"/>
      <c r="K22" s="104">
        <f>ENERO!K22+FEBRERO!K22+MARZO!K22</f>
        <v>0</v>
      </c>
      <c r="L22" s="104">
        <f>ENERO!L22+FEBRERO!L22+MARZO!L22</f>
        <v>0</v>
      </c>
      <c r="M22" s="104">
        <f>ENERO!M22+FEBRERO!M22+MARZO!M22</f>
        <v>0</v>
      </c>
      <c r="N22" s="519">
        <f>ENERO!N22+FEBRERO!N22+MARZO!N22</f>
        <v>0</v>
      </c>
      <c r="O22" s="520"/>
      <c r="P22" s="104">
        <f>ENERO!P22+FEBRERO!P22+MARZO!P22</f>
        <v>0</v>
      </c>
      <c r="Q22" s="104">
        <f>ENERO!Q22+FEBRERO!Q22+MARZO!Q22</f>
        <v>0</v>
      </c>
      <c r="R22" s="104">
        <f>ENERO!R22+FEBRERO!R22+MARZO!R22</f>
        <v>0</v>
      </c>
      <c r="S22" s="104">
        <f>ENERO!S22+FEBRERO!S22+MARZO!S22</f>
        <v>0</v>
      </c>
      <c r="T22" s="104">
        <f>SUM(K22:S22)</f>
        <v>0</v>
      </c>
    </row>
    <row r="23" spans="1:20" s="7" customFormat="1" ht="14.45" customHeight="1" x14ac:dyDescent="0.2">
      <c r="A23" s="516" t="s">
        <v>161</v>
      </c>
      <c r="B23" s="517"/>
      <c r="C23" s="517"/>
      <c r="D23" s="517"/>
      <c r="E23" s="518"/>
      <c r="F23" s="104">
        <f>ENERO!F23</f>
        <v>0</v>
      </c>
      <c r="G23" s="104">
        <f>ENERO!G23+FEBRERO!G23+MARZO!G23</f>
        <v>0</v>
      </c>
      <c r="H23" s="104">
        <f>ENERO!H23+FEBRERO!H23+MARZO!H23</f>
        <v>0</v>
      </c>
      <c r="I23" s="105">
        <f>F23+G23-H23-T23</f>
        <v>0</v>
      </c>
      <c r="J23" s="119"/>
      <c r="K23" s="104">
        <f>ENERO!K23+FEBRERO!K23+MARZO!K23</f>
        <v>0</v>
      </c>
      <c r="L23" s="104">
        <f>ENERO!L23+FEBRERO!L23+MARZO!L23</f>
        <v>0</v>
      </c>
      <c r="M23" s="104">
        <f>ENERO!M23+FEBRERO!M23+MARZO!M23</f>
        <v>0</v>
      </c>
      <c r="N23" s="519">
        <f>ENERO!N23+FEBRERO!N23+MARZO!N23</f>
        <v>0</v>
      </c>
      <c r="O23" s="520"/>
      <c r="P23" s="104">
        <f>ENERO!P23+FEBRERO!P23+MARZO!P23</f>
        <v>0</v>
      </c>
      <c r="Q23" s="104">
        <f>ENERO!Q23+FEBRERO!Q23+MARZO!Q23</f>
        <v>0</v>
      </c>
      <c r="R23" s="104">
        <f>ENERO!R23+FEBRERO!R23+MARZO!R23</f>
        <v>0</v>
      </c>
      <c r="S23" s="104">
        <f>ENERO!S23+FEBRERO!S23+MARZO!S23</f>
        <v>0</v>
      </c>
      <c r="T23" s="104">
        <f>SUM(K23:S23)</f>
        <v>0</v>
      </c>
    </row>
    <row r="24" spans="1:20" s="7" customFormat="1" ht="14.45" customHeight="1" x14ac:dyDescent="0.2">
      <c r="A24" s="516" t="s">
        <v>45</v>
      </c>
      <c r="B24" s="517"/>
      <c r="C24" s="517"/>
      <c r="D24" s="517"/>
      <c r="E24" s="518"/>
      <c r="F24" s="105">
        <f>SUM(F19:F23)</f>
        <v>0</v>
      </c>
      <c r="G24" s="105">
        <f>SUM(G19:G23)</f>
        <v>0</v>
      </c>
      <c r="H24" s="105">
        <f>SUM(H19:H23)</f>
        <v>0</v>
      </c>
      <c r="I24" s="105">
        <f>SUM(I19:I23)</f>
        <v>0</v>
      </c>
      <c r="J24" s="119"/>
      <c r="K24" s="105">
        <f>SUM(K19:K23)</f>
        <v>0</v>
      </c>
      <c r="L24" s="105">
        <f>SUM(L19:L23)</f>
        <v>0</v>
      </c>
      <c r="M24" s="105">
        <f>SUM(M19:M23)</f>
        <v>0</v>
      </c>
      <c r="N24" s="521">
        <f>SUM(N19:N23)</f>
        <v>0</v>
      </c>
      <c r="O24" s="522"/>
      <c r="P24" s="105">
        <f>SUM(P19:P23)</f>
        <v>0</v>
      </c>
      <c r="Q24" s="105">
        <f>SUM(Q19:Q23)</f>
        <v>0</v>
      </c>
      <c r="R24" s="105">
        <f>SUM(R19:R23)</f>
        <v>0</v>
      </c>
      <c r="S24" s="105">
        <f>SUM(S19:S23)</f>
        <v>0</v>
      </c>
      <c r="T24" s="105">
        <f>SUM(T19:T23)</f>
        <v>0</v>
      </c>
    </row>
    <row r="25" spans="1:20" s="2" customFormat="1" ht="4.1500000000000004" customHeight="1" x14ac:dyDescent="0.2">
      <c r="A25" s="109"/>
      <c r="B25" s="110"/>
      <c r="C25" s="110"/>
      <c r="D25" s="110"/>
      <c r="E25" s="110"/>
      <c r="F25" s="111"/>
      <c r="G25" s="111"/>
      <c r="H25" s="111"/>
      <c r="I25" s="111"/>
      <c r="J25" s="111"/>
      <c r="K25" s="111"/>
      <c r="L25" s="111"/>
      <c r="M25" s="112"/>
      <c r="N25" s="112"/>
      <c r="O25" s="112"/>
      <c r="P25" s="112"/>
      <c r="Q25" s="112"/>
      <c r="R25" s="112"/>
      <c r="S25" s="111"/>
      <c r="T25" s="111"/>
    </row>
    <row r="26" spans="1:20" s="7" customFormat="1" ht="13.5" customHeight="1" x14ac:dyDescent="0.2">
      <c r="A26" s="504" t="s">
        <v>172</v>
      </c>
      <c r="B26" s="505"/>
      <c r="C26" s="505"/>
      <c r="D26" s="505"/>
      <c r="E26" s="505"/>
      <c r="F26" s="505"/>
      <c r="G26" s="505"/>
      <c r="H26" s="505"/>
      <c r="I26" s="505"/>
      <c r="J26" s="505"/>
      <c r="K26" s="505"/>
      <c r="L26" s="505"/>
      <c r="M26" s="505"/>
      <c r="N26" s="505"/>
      <c r="O26" s="505"/>
      <c r="P26" s="505"/>
      <c r="Q26" s="505"/>
      <c r="R26" s="505"/>
      <c r="S26" s="505"/>
      <c r="T26" s="506"/>
    </row>
    <row r="27" spans="1:20" s="7" customFormat="1" ht="13.5" customHeight="1" x14ac:dyDescent="0.2">
      <c r="A27" s="507" t="s">
        <v>173</v>
      </c>
      <c r="B27" s="508"/>
      <c r="C27" s="508"/>
      <c r="D27" s="508"/>
      <c r="E27" s="508"/>
      <c r="F27" s="508"/>
      <c r="G27" s="508"/>
      <c r="H27" s="509"/>
      <c r="I27" s="510" t="s">
        <v>10</v>
      </c>
      <c r="J27" s="511"/>
      <c r="K27" s="512"/>
      <c r="L27" s="120"/>
      <c r="M27" s="513" t="s">
        <v>176</v>
      </c>
      <c r="N27" s="514"/>
      <c r="O27" s="514"/>
      <c r="P27" s="514"/>
      <c r="Q27" s="514"/>
      <c r="R27" s="514"/>
      <c r="S27" s="514"/>
      <c r="T27" s="515"/>
    </row>
    <row r="28" spans="1:20" s="7" customFormat="1" ht="14.65" customHeight="1" x14ac:dyDescent="0.2">
      <c r="A28" s="470" t="s">
        <v>128</v>
      </c>
      <c r="B28" s="471"/>
      <c r="C28" s="471"/>
      <c r="D28" s="471"/>
      <c r="E28" s="471"/>
      <c r="F28" s="471"/>
      <c r="G28" s="471"/>
      <c r="H28" s="472"/>
      <c r="I28" s="385">
        <f>ENERO!I28+FEBRERO!I28+MARZO!I28</f>
        <v>0</v>
      </c>
      <c r="J28" s="473"/>
      <c r="K28" s="386"/>
      <c r="L28" s="120"/>
      <c r="M28" s="496" t="s">
        <v>136</v>
      </c>
      <c r="N28" s="497"/>
      <c r="O28" s="497"/>
      <c r="P28" s="497"/>
      <c r="Q28" s="497"/>
      <c r="R28" s="498"/>
      <c r="S28" s="494">
        <f>ENERO!S28+FEBRERO!S28+MARZO!S28</f>
        <v>0</v>
      </c>
      <c r="T28" s="495"/>
    </row>
    <row r="29" spans="1:20" s="7" customFormat="1" ht="14.65" customHeight="1" x14ac:dyDescent="0.2">
      <c r="A29" s="470" t="s">
        <v>48</v>
      </c>
      <c r="B29" s="471"/>
      <c r="C29" s="471"/>
      <c r="D29" s="471"/>
      <c r="E29" s="471"/>
      <c r="F29" s="471"/>
      <c r="G29" s="471"/>
      <c r="H29" s="472"/>
      <c r="I29" s="385">
        <f>ENERO!I29+FEBRERO!I29+MARZO!I29</f>
        <v>0</v>
      </c>
      <c r="J29" s="473"/>
      <c r="K29" s="386"/>
      <c r="L29" s="120"/>
      <c r="M29" s="496" t="s">
        <v>137</v>
      </c>
      <c r="N29" s="497"/>
      <c r="O29" s="497"/>
      <c r="P29" s="497"/>
      <c r="Q29" s="497"/>
      <c r="R29" s="498"/>
      <c r="S29" s="494">
        <f>ENERO!S29+FEBRERO!S29+MARZO!S29</f>
        <v>0</v>
      </c>
      <c r="T29" s="495"/>
    </row>
    <row r="30" spans="1:20" s="7" customFormat="1" ht="14.65" customHeight="1" x14ac:dyDescent="0.2">
      <c r="A30" s="470" t="s">
        <v>129</v>
      </c>
      <c r="B30" s="471"/>
      <c r="C30" s="471"/>
      <c r="D30" s="471"/>
      <c r="E30" s="471"/>
      <c r="F30" s="471"/>
      <c r="G30" s="471"/>
      <c r="H30" s="472"/>
      <c r="I30" s="385">
        <f>ENERO!I30+FEBRERO!I30+MARZO!I30</f>
        <v>0</v>
      </c>
      <c r="J30" s="473"/>
      <c r="K30" s="386"/>
      <c r="L30" s="120"/>
      <c r="M30" s="499" t="s">
        <v>170</v>
      </c>
      <c r="N30" s="500"/>
      <c r="O30" s="500"/>
      <c r="P30" s="500"/>
      <c r="Q30" s="500"/>
      <c r="R30" s="501"/>
      <c r="S30" s="502">
        <f>SUM(T19:T23,I28:K32,I34:K36,S28:T29)</f>
        <v>0</v>
      </c>
      <c r="T30" s="503"/>
    </row>
    <row r="31" spans="1:20" s="7" customFormat="1" ht="14.65" customHeight="1" x14ac:dyDescent="0.2">
      <c r="A31" s="470" t="s">
        <v>130</v>
      </c>
      <c r="B31" s="471"/>
      <c r="C31" s="471"/>
      <c r="D31" s="471"/>
      <c r="E31" s="471"/>
      <c r="F31" s="471"/>
      <c r="G31" s="471"/>
      <c r="H31" s="472"/>
      <c r="I31" s="385">
        <f>ENERO!I31+FEBRERO!I31+MARZO!I31</f>
        <v>0</v>
      </c>
      <c r="J31" s="473"/>
      <c r="K31" s="386"/>
      <c r="L31" s="120"/>
      <c r="M31" s="120"/>
      <c r="N31" s="120"/>
      <c r="O31" s="120"/>
      <c r="P31" s="120"/>
      <c r="Q31" s="120"/>
      <c r="R31" s="120"/>
      <c r="S31" s="120"/>
      <c r="T31" s="120"/>
    </row>
    <row r="32" spans="1:20" s="7" customFormat="1" ht="14.65" customHeight="1" x14ac:dyDescent="0.2">
      <c r="A32" s="487" t="s">
        <v>174</v>
      </c>
      <c r="B32" s="488"/>
      <c r="C32" s="488"/>
      <c r="D32" s="488"/>
      <c r="E32" s="488"/>
      <c r="F32" s="488"/>
      <c r="G32" s="488"/>
      <c r="H32" s="489"/>
      <c r="I32" s="385">
        <f>ENERO!I32+FEBRERO!I32+MARZO!I32</f>
        <v>0</v>
      </c>
      <c r="J32" s="473"/>
      <c r="K32" s="386"/>
      <c r="L32" s="120"/>
      <c r="M32" s="490" t="s">
        <v>171</v>
      </c>
      <c r="N32" s="491"/>
      <c r="O32" s="491"/>
      <c r="P32" s="491"/>
      <c r="Q32" s="491"/>
      <c r="R32" s="491"/>
      <c r="S32" s="491"/>
      <c r="T32" s="492"/>
    </row>
    <row r="33" spans="1:20" s="7" customFormat="1" ht="14.65" customHeight="1" x14ac:dyDescent="0.2">
      <c r="A33" s="487" t="s">
        <v>175</v>
      </c>
      <c r="B33" s="488"/>
      <c r="C33" s="488"/>
      <c r="D33" s="488"/>
      <c r="E33" s="488"/>
      <c r="F33" s="488"/>
      <c r="G33" s="488"/>
      <c r="H33" s="488"/>
      <c r="I33" s="488"/>
      <c r="J33" s="488"/>
      <c r="K33" s="489"/>
      <c r="L33" s="120"/>
      <c r="M33" s="493" t="s">
        <v>126</v>
      </c>
      <c r="N33" s="493"/>
      <c r="O33" s="493"/>
      <c r="P33" s="494">
        <f>ENERO!P33+FEBRERO!P33+MARZO!P33</f>
        <v>0</v>
      </c>
      <c r="Q33" s="495"/>
      <c r="R33" s="397" t="s">
        <v>157</v>
      </c>
      <c r="S33" s="399"/>
      <c r="T33" s="104">
        <f>ENERO!T33+FEBRERO!T33+MARZO!T33</f>
        <v>0</v>
      </c>
    </row>
    <row r="34" spans="1:20" s="7" customFormat="1" ht="14.65" customHeight="1" x14ac:dyDescent="0.2">
      <c r="A34" s="470" t="s">
        <v>55</v>
      </c>
      <c r="B34" s="471"/>
      <c r="C34" s="471"/>
      <c r="D34" s="471"/>
      <c r="E34" s="471"/>
      <c r="F34" s="471"/>
      <c r="G34" s="471"/>
      <c r="H34" s="472"/>
      <c r="I34" s="385">
        <f>ENERO!I34+FEBRERO!I34+MARZO!I34</f>
        <v>0</v>
      </c>
      <c r="J34" s="473"/>
      <c r="K34" s="386"/>
      <c r="L34" s="120"/>
      <c r="M34" s="395" t="s">
        <v>127</v>
      </c>
      <c r="N34" s="395"/>
      <c r="O34" s="395"/>
      <c r="P34" s="121" t="s">
        <v>30</v>
      </c>
      <c r="Q34" s="104">
        <f>ENERO!Q34+FEBRERO!Q34+MARZO!Q34</f>
        <v>0</v>
      </c>
      <c r="R34" s="397" t="s">
        <v>31</v>
      </c>
      <c r="S34" s="399"/>
      <c r="T34" s="104">
        <f>ENERO!T34+FEBRERO!T34+MARZO!T34</f>
        <v>0</v>
      </c>
    </row>
    <row r="35" spans="1:20" s="7" customFormat="1" ht="14.65" customHeight="1" x14ac:dyDescent="0.2">
      <c r="A35" s="470" t="s">
        <v>56</v>
      </c>
      <c r="B35" s="471"/>
      <c r="C35" s="471"/>
      <c r="D35" s="471"/>
      <c r="E35" s="471"/>
      <c r="F35" s="471"/>
      <c r="G35" s="471"/>
      <c r="H35" s="472"/>
      <c r="I35" s="385">
        <f>ENERO!I35+FEBRERO!I35+MARZO!I35</f>
        <v>0</v>
      </c>
      <c r="J35" s="473"/>
      <c r="K35" s="386"/>
      <c r="L35" s="120"/>
      <c r="M35" s="395" t="s">
        <v>25</v>
      </c>
      <c r="N35" s="395"/>
      <c r="O35" s="395"/>
      <c r="P35" s="121" t="s">
        <v>8</v>
      </c>
      <c r="Q35" s="104">
        <f>ENERO!Q35+FEBRERO!Q35+MARZO!Q35</f>
        <v>0</v>
      </c>
      <c r="R35" s="397" t="s">
        <v>9</v>
      </c>
      <c r="S35" s="399"/>
      <c r="T35" s="104">
        <f>ENERO!T35+FEBRERO!T35+MARZO!T35</f>
        <v>0</v>
      </c>
    </row>
    <row r="36" spans="1:20" s="7" customFormat="1" ht="12.75" customHeight="1" x14ac:dyDescent="0.2">
      <c r="A36" s="470" t="s">
        <v>131</v>
      </c>
      <c r="B36" s="471"/>
      <c r="C36" s="471"/>
      <c r="D36" s="471"/>
      <c r="E36" s="471"/>
      <c r="F36" s="471"/>
      <c r="G36" s="471"/>
      <c r="H36" s="472"/>
      <c r="I36" s="385">
        <f>ENERO!I36+FEBRERO!I36+MARZO!I36</f>
        <v>0</v>
      </c>
      <c r="J36" s="473"/>
      <c r="K36" s="386"/>
      <c r="L36" s="120"/>
      <c r="M36" s="474" t="s">
        <v>23</v>
      </c>
      <c r="N36" s="475"/>
      <c r="O36" s="475"/>
      <c r="P36" s="475"/>
      <c r="Q36" s="476"/>
      <c r="R36" s="477">
        <f>P33+T33+Q34+T34+Q35+T35</f>
        <v>0</v>
      </c>
      <c r="S36" s="478"/>
      <c r="T36" s="479"/>
    </row>
    <row r="37" spans="1:20" s="7" customFormat="1" ht="4.1500000000000004" customHeight="1" x14ac:dyDescent="0.2">
      <c r="A37" s="120"/>
      <c r="B37" s="120"/>
      <c r="C37" s="120"/>
      <c r="D37" s="120"/>
      <c r="E37" s="120"/>
      <c r="F37" s="120"/>
      <c r="G37" s="120"/>
      <c r="H37" s="120"/>
      <c r="I37" s="120"/>
      <c r="J37" s="122"/>
      <c r="K37" s="122"/>
      <c r="L37" s="122"/>
      <c r="M37" s="123"/>
      <c r="N37" s="124"/>
      <c r="O37" s="124"/>
      <c r="P37" s="124"/>
      <c r="Q37" s="125"/>
      <c r="R37" s="126"/>
      <c r="S37" s="126"/>
      <c r="T37" s="126"/>
    </row>
    <row r="38" spans="1:20" s="7" customFormat="1" ht="13.15" customHeight="1" x14ac:dyDescent="0.2">
      <c r="A38" s="480" t="s">
        <v>59</v>
      </c>
      <c r="B38" s="481"/>
      <c r="C38" s="481"/>
      <c r="D38" s="481"/>
      <c r="E38" s="482"/>
      <c r="F38" s="481"/>
      <c r="G38" s="481"/>
      <c r="H38" s="481"/>
      <c r="I38" s="481"/>
      <c r="J38" s="481"/>
      <c r="K38" s="481"/>
      <c r="L38" s="481"/>
      <c r="M38" s="481"/>
      <c r="N38" s="481"/>
      <c r="O38" s="481"/>
      <c r="P38" s="481"/>
      <c r="Q38" s="481"/>
      <c r="R38" s="481"/>
      <c r="S38" s="481"/>
      <c r="T38" s="483"/>
    </row>
    <row r="39" spans="1:20" s="7" customFormat="1" ht="8.4499999999999993" customHeight="1" x14ac:dyDescent="0.2">
      <c r="A39" s="433" t="s">
        <v>60</v>
      </c>
      <c r="B39" s="434"/>
      <c r="C39" s="434"/>
      <c r="D39" s="435"/>
      <c r="E39" s="127"/>
      <c r="F39" s="432" t="s">
        <v>148</v>
      </c>
      <c r="G39" s="432"/>
      <c r="H39" s="432"/>
      <c r="I39" s="432"/>
      <c r="J39" s="432"/>
      <c r="K39" s="128"/>
      <c r="L39" s="484" t="s">
        <v>61</v>
      </c>
      <c r="M39" s="485"/>
      <c r="N39" s="485"/>
      <c r="O39" s="485"/>
      <c r="P39" s="485"/>
      <c r="Q39" s="485"/>
      <c r="R39" s="485"/>
      <c r="S39" s="485"/>
      <c r="T39" s="486"/>
    </row>
    <row r="40" spans="1:20" s="7" customFormat="1" ht="16.149999999999999" customHeight="1" x14ac:dyDescent="0.2">
      <c r="A40" s="436"/>
      <c r="B40" s="437"/>
      <c r="C40" s="437"/>
      <c r="D40" s="438"/>
      <c r="E40" s="127"/>
      <c r="F40" s="432"/>
      <c r="G40" s="432"/>
      <c r="H40" s="432"/>
      <c r="I40" s="432"/>
      <c r="J40" s="432"/>
      <c r="K40" s="120"/>
      <c r="L40" s="456" t="s">
        <v>62</v>
      </c>
      <c r="M40" s="458"/>
      <c r="N40" s="413" t="s">
        <v>13</v>
      </c>
      <c r="O40" s="413"/>
      <c r="P40" s="413"/>
      <c r="Q40" s="413" t="s">
        <v>63</v>
      </c>
      <c r="R40" s="413"/>
      <c r="S40" s="456" t="s">
        <v>64</v>
      </c>
      <c r="T40" s="458"/>
    </row>
    <row r="41" spans="1:20" s="7" customFormat="1" ht="12.6" customHeight="1" x14ac:dyDescent="0.2">
      <c r="A41" s="467" t="s">
        <v>65</v>
      </c>
      <c r="B41" s="467"/>
      <c r="C41" s="467" t="s">
        <v>66</v>
      </c>
      <c r="D41" s="467"/>
      <c r="E41" s="129"/>
      <c r="F41" s="467" t="s">
        <v>65</v>
      </c>
      <c r="G41" s="467"/>
      <c r="H41" s="467" t="s">
        <v>66</v>
      </c>
      <c r="I41" s="467"/>
      <c r="J41" s="467"/>
      <c r="K41" s="120"/>
      <c r="L41" s="114" t="s">
        <v>65</v>
      </c>
      <c r="M41" s="114" t="s">
        <v>66</v>
      </c>
      <c r="N41" s="114" t="s">
        <v>65</v>
      </c>
      <c r="O41" s="468" t="s">
        <v>66</v>
      </c>
      <c r="P41" s="469"/>
      <c r="Q41" s="114" t="s">
        <v>65</v>
      </c>
      <c r="R41" s="114" t="s">
        <v>66</v>
      </c>
      <c r="S41" s="130" t="s">
        <v>65</v>
      </c>
      <c r="T41" s="130" t="s">
        <v>66</v>
      </c>
    </row>
    <row r="42" spans="1:20" s="7" customFormat="1" ht="15" customHeight="1" x14ac:dyDescent="0.2">
      <c r="A42" s="414">
        <f>ENERO!A42+FEBRERO!A42+MARZO!A42</f>
        <v>0</v>
      </c>
      <c r="B42" s="414"/>
      <c r="C42" s="414">
        <f>ENERO!C42+FEBRERO!C42+MARZO!C42</f>
        <v>0</v>
      </c>
      <c r="D42" s="414"/>
      <c r="E42" s="126"/>
      <c r="F42" s="414">
        <f>ENERO!F42+FEBRERO!F42+MARZO!F42</f>
        <v>0</v>
      </c>
      <c r="G42" s="414"/>
      <c r="H42" s="414">
        <f>ENERO!H42+FEBRERO!H42+MARZO!H42</f>
        <v>0</v>
      </c>
      <c r="I42" s="414"/>
      <c r="J42" s="414"/>
      <c r="K42" s="120"/>
      <c r="L42" s="164">
        <f>ENERO!L42</f>
        <v>0</v>
      </c>
      <c r="M42" s="164">
        <f>ENERO!M42</f>
        <v>0</v>
      </c>
      <c r="N42" s="106">
        <f>ENERO!N42+FEBRERO!N42+MARZO!N42</f>
        <v>0</v>
      </c>
      <c r="O42" s="385">
        <f>ENERO!O42+FEBRERO!O42+MARZO!O42</f>
        <v>0</v>
      </c>
      <c r="P42" s="386"/>
      <c r="Q42" s="106">
        <f>ENERO!Q42+FEBRERO!Q42+MARZO!Q42</f>
        <v>0</v>
      </c>
      <c r="R42" s="106">
        <f>ENERO!R42+FEBRERO!R42+MARZO!R42</f>
        <v>0</v>
      </c>
      <c r="S42" s="14">
        <f>L42+N42-Q42</f>
        <v>0</v>
      </c>
      <c r="T42" s="14">
        <f>M42+O42-R42</f>
        <v>0</v>
      </c>
    </row>
    <row r="43" spans="1:20" s="7" customFormat="1" ht="4.1500000000000004" customHeight="1" x14ac:dyDescent="0.2">
      <c r="A43" s="120"/>
      <c r="B43" s="120"/>
      <c r="C43" s="120"/>
      <c r="D43" s="120"/>
      <c r="E43" s="120"/>
      <c r="F43" s="120"/>
      <c r="G43" s="120"/>
      <c r="H43" s="120"/>
      <c r="I43" s="120"/>
      <c r="J43" s="122"/>
      <c r="K43" s="122"/>
      <c r="L43" s="122"/>
      <c r="M43" s="123"/>
      <c r="N43" s="124"/>
      <c r="O43" s="124"/>
      <c r="P43" s="124"/>
      <c r="Q43" s="125"/>
      <c r="R43" s="126"/>
      <c r="S43" s="126"/>
      <c r="T43" s="126"/>
    </row>
    <row r="44" spans="1:20" s="7" customFormat="1" ht="13.15" customHeight="1" x14ac:dyDescent="0.2">
      <c r="A44" s="464" t="s">
        <v>67</v>
      </c>
      <c r="B44" s="465"/>
      <c r="C44" s="465"/>
      <c r="D44" s="465"/>
      <c r="E44" s="465"/>
      <c r="F44" s="465"/>
      <c r="G44" s="465"/>
      <c r="H44" s="465"/>
      <c r="I44" s="465"/>
      <c r="J44" s="465"/>
      <c r="K44" s="465"/>
      <c r="L44" s="465"/>
      <c r="M44" s="465"/>
      <c r="N44" s="465"/>
      <c r="O44" s="465"/>
      <c r="P44" s="465"/>
      <c r="Q44" s="465"/>
      <c r="R44" s="465"/>
      <c r="S44" s="465"/>
      <c r="T44" s="466"/>
    </row>
    <row r="45" spans="1:20" s="7" customFormat="1" ht="15" customHeight="1" x14ac:dyDescent="0.2">
      <c r="A45" s="456" t="s">
        <v>68</v>
      </c>
      <c r="B45" s="457"/>
      <c r="C45" s="457"/>
      <c r="D45" s="458"/>
      <c r="E45" s="131"/>
      <c r="F45" s="459" t="s">
        <v>69</v>
      </c>
      <c r="G45" s="460"/>
      <c r="H45" s="460"/>
      <c r="I45" s="461"/>
      <c r="J45" s="131"/>
      <c r="K45" s="456" t="s">
        <v>70</v>
      </c>
      <c r="L45" s="457"/>
      <c r="M45" s="457"/>
      <c r="N45" s="458"/>
      <c r="O45" s="131"/>
      <c r="P45" s="413" t="s">
        <v>71</v>
      </c>
      <c r="Q45" s="413"/>
      <c r="R45" s="413"/>
      <c r="S45" s="132" t="s">
        <v>18</v>
      </c>
      <c r="T45" s="132" t="s">
        <v>19</v>
      </c>
    </row>
    <row r="46" spans="1:20" s="7" customFormat="1" ht="12.6" customHeight="1" x14ac:dyDescent="0.2">
      <c r="A46" s="462" t="s">
        <v>3</v>
      </c>
      <c r="B46" s="463"/>
      <c r="C46" s="132" t="s">
        <v>18</v>
      </c>
      <c r="D46" s="132" t="s">
        <v>19</v>
      </c>
      <c r="E46" s="131"/>
      <c r="F46" s="462" t="s">
        <v>3</v>
      </c>
      <c r="G46" s="463"/>
      <c r="H46" s="132" t="s">
        <v>18</v>
      </c>
      <c r="I46" s="132" t="s">
        <v>19</v>
      </c>
      <c r="J46" s="131"/>
      <c r="K46" s="462" t="s">
        <v>3</v>
      </c>
      <c r="L46" s="463"/>
      <c r="M46" s="132" t="s">
        <v>18</v>
      </c>
      <c r="N46" s="132" t="s">
        <v>19</v>
      </c>
      <c r="O46" s="131"/>
      <c r="P46" s="387" t="s">
        <v>47</v>
      </c>
      <c r="Q46" s="387"/>
      <c r="R46" s="387"/>
      <c r="S46" s="106">
        <f>ENERO!S46+FEBRERO!S46+MARZO!S46</f>
        <v>0</v>
      </c>
      <c r="T46" s="106">
        <f>ENERO!T46+FEBRERO!T46+MARZO!T46</f>
        <v>0</v>
      </c>
    </row>
    <row r="47" spans="1:20" s="7" customFormat="1" ht="15" customHeight="1" x14ac:dyDescent="0.2">
      <c r="A47" s="454" t="s">
        <v>46</v>
      </c>
      <c r="B47" s="455"/>
      <c r="C47" s="106">
        <f>ENERO!C47+FEBRERO!C47+MARZO!C47</f>
        <v>0</v>
      </c>
      <c r="D47" s="106">
        <f>ENERO!D47+FEBRERO!D47+MARZO!D47</f>
        <v>0</v>
      </c>
      <c r="E47" s="131"/>
      <c r="F47" s="454" t="s">
        <v>72</v>
      </c>
      <c r="G47" s="455"/>
      <c r="H47" s="106">
        <f>ENERO!H47+FEBRERO!H47+MARZO!H47</f>
        <v>0</v>
      </c>
      <c r="I47" s="106">
        <f>ENERO!I47+FEBRERO!I47+MARZO!I47</f>
        <v>0</v>
      </c>
      <c r="J47" s="131"/>
      <c r="K47" s="454" t="s">
        <v>55</v>
      </c>
      <c r="L47" s="455"/>
      <c r="M47" s="106">
        <f>ENERO!M47+FEBRERO!M47+MARZO!M47</f>
        <v>0</v>
      </c>
      <c r="N47" s="106">
        <f>ENERO!N47+FEBRERO!N47+MARZO!N47</f>
        <v>0</v>
      </c>
      <c r="O47" s="131"/>
      <c r="P47" s="387" t="s">
        <v>50</v>
      </c>
      <c r="Q47" s="387"/>
      <c r="R47" s="387"/>
      <c r="S47" s="106">
        <f>ENERO!S47+FEBRERO!S47+MARZO!S47</f>
        <v>0</v>
      </c>
      <c r="T47" s="106">
        <f>ENERO!T47+FEBRERO!T47+MARZO!T47</f>
        <v>0</v>
      </c>
    </row>
    <row r="48" spans="1:20" s="7" customFormat="1" ht="15" customHeight="1" x14ac:dyDescent="0.2">
      <c r="A48" s="454" t="s">
        <v>48</v>
      </c>
      <c r="B48" s="455"/>
      <c r="C48" s="106">
        <f>ENERO!C48+FEBRERO!C48+MARZO!C48</f>
        <v>0</v>
      </c>
      <c r="D48" s="106">
        <f>ENERO!D48+FEBRERO!D48+MARZO!D48</f>
        <v>0</v>
      </c>
      <c r="E48" s="131"/>
      <c r="F48" s="454" t="s">
        <v>73</v>
      </c>
      <c r="G48" s="455"/>
      <c r="H48" s="106">
        <f>ENERO!H48+FEBRERO!H48+MARZO!H48</f>
        <v>0</v>
      </c>
      <c r="I48" s="106">
        <f>ENERO!I48+FEBRERO!I48+MARZO!I48</f>
        <v>0</v>
      </c>
      <c r="J48" s="131"/>
      <c r="K48" s="454" t="s">
        <v>56</v>
      </c>
      <c r="L48" s="455"/>
      <c r="M48" s="106">
        <f>ENERO!M48+FEBRERO!M48+MARZO!M48</f>
        <v>0</v>
      </c>
      <c r="N48" s="106">
        <f>ENERO!N48+FEBRERO!N48+MARZO!N48</f>
        <v>0</v>
      </c>
      <c r="O48" s="131"/>
      <c r="P48" s="387" t="s">
        <v>52</v>
      </c>
      <c r="Q48" s="387"/>
      <c r="R48" s="387"/>
      <c r="S48" s="106">
        <f>ENERO!S48+FEBRERO!S48+MARZO!S48</f>
        <v>0</v>
      </c>
      <c r="T48" s="106">
        <f>ENERO!T48+FEBRERO!T48+MARZO!T48</f>
        <v>0</v>
      </c>
    </row>
    <row r="49" spans="1:22" s="7" customFormat="1" ht="15" customHeight="1" x14ac:dyDescent="0.2">
      <c r="A49" s="454" t="s">
        <v>49</v>
      </c>
      <c r="B49" s="455"/>
      <c r="C49" s="106">
        <f>ENERO!C49+FEBRERO!C49+MARZO!C49</f>
        <v>0</v>
      </c>
      <c r="D49" s="106">
        <f>ENERO!D49+FEBRERO!D49+MARZO!D49</f>
        <v>0</v>
      </c>
      <c r="E49" s="131"/>
      <c r="F49" s="454" t="s">
        <v>74</v>
      </c>
      <c r="G49" s="455"/>
      <c r="H49" s="106">
        <f>ENERO!H49+FEBRERO!H49+MARZO!H49</f>
        <v>0</v>
      </c>
      <c r="I49" s="106">
        <f>ENERO!I49+FEBRERO!I49+MARZO!I49</f>
        <v>0</v>
      </c>
      <c r="J49" s="131"/>
      <c r="K49" s="454" t="s">
        <v>57</v>
      </c>
      <c r="L49" s="455"/>
      <c r="M49" s="106">
        <f>ENERO!M49+FEBRERO!M49+MARZO!M49</f>
        <v>0</v>
      </c>
      <c r="N49" s="106">
        <f>ENERO!N49+FEBRERO!N49+MARZO!N49</f>
        <v>0</v>
      </c>
      <c r="O49" s="131"/>
      <c r="P49" s="387" t="s">
        <v>53</v>
      </c>
      <c r="Q49" s="387"/>
      <c r="R49" s="387"/>
      <c r="S49" s="106">
        <f>ENERO!S49+FEBRERO!S49+MARZO!S49</f>
        <v>0</v>
      </c>
      <c r="T49" s="106">
        <f>ENERO!T49+FEBRERO!T49+MARZO!T49</f>
        <v>0</v>
      </c>
    </row>
    <row r="50" spans="1:22" s="7" customFormat="1" ht="15" customHeight="1" x14ac:dyDescent="0.2">
      <c r="A50" s="454" t="s">
        <v>51</v>
      </c>
      <c r="B50" s="455"/>
      <c r="C50" s="106">
        <f>ENERO!C50+FEBRERO!C50+MARZO!C50</f>
        <v>0</v>
      </c>
      <c r="D50" s="106">
        <f>ENERO!D50+FEBRERO!D50+MARZO!D50</f>
        <v>0</v>
      </c>
      <c r="E50" s="131"/>
      <c r="F50" s="120"/>
      <c r="G50" s="120"/>
      <c r="H50" s="120"/>
      <c r="I50" s="120"/>
      <c r="J50" s="131"/>
      <c r="K50" s="454" t="s">
        <v>58</v>
      </c>
      <c r="L50" s="455"/>
      <c r="M50" s="106">
        <f>ENERO!M50+FEBRERO!M50+MARZO!M50</f>
        <v>0</v>
      </c>
      <c r="N50" s="106">
        <f>ENERO!N50+FEBRERO!N50+MARZO!N50</f>
        <v>0</v>
      </c>
      <c r="O50" s="131"/>
      <c r="P50" s="387" t="s">
        <v>54</v>
      </c>
      <c r="Q50" s="387"/>
      <c r="R50" s="387"/>
      <c r="S50" s="106">
        <f>ENERO!S50+FEBRERO!S50+MARZO!S50</f>
        <v>0</v>
      </c>
      <c r="T50" s="106">
        <f>ENERO!T50+FEBRERO!T50+MARZO!T50</f>
        <v>0</v>
      </c>
    </row>
    <row r="51" spans="1:22" s="7" customFormat="1" ht="6.6" customHeight="1" x14ac:dyDescent="0.2">
      <c r="A51" s="120"/>
      <c r="B51" s="120"/>
      <c r="C51" s="120"/>
      <c r="D51" s="120"/>
      <c r="E51" s="120"/>
      <c r="F51" s="120"/>
      <c r="G51" s="120"/>
      <c r="H51" s="120"/>
      <c r="I51" s="120"/>
      <c r="J51" s="120"/>
      <c r="K51" s="120"/>
      <c r="L51" s="120"/>
      <c r="M51" s="120"/>
      <c r="N51" s="120"/>
      <c r="O51" s="120"/>
      <c r="P51" s="120"/>
      <c r="Q51" s="120"/>
      <c r="R51" s="120"/>
      <c r="S51" s="120"/>
      <c r="T51" s="120"/>
    </row>
    <row r="52" spans="1:22" s="1" customFormat="1" ht="12.6" customHeight="1" x14ac:dyDescent="0.2">
      <c r="A52" s="441" t="s">
        <v>197</v>
      </c>
      <c r="B52" s="442"/>
      <c r="C52" s="442"/>
      <c r="D52" s="442"/>
      <c r="E52" s="442"/>
      <c r="F52" s="442"/>
      <c r="G52" s="442"/>
      <c r="H52" s="442"/>
      <c r="I52" s="442"/>
      <c r="J52" s="442"/>
      <c r="K52" s="442"/>
      <c r="L52" s="442"/>
      <c r="M52" s="442"/>
      <c r="N52" s="443"/>
      <c r="O52" s="120"/>
      <c r="P52" s="126"/>
      <c r="Q52" s="126"/>
      <c r="R52" s="126"/>
      <c r="S52" s="126"/>
      <c r="T52" s="126"/>
      <c r="U52" s="7"/>
      <c r="V52" s="7"/>
    </row>
    <row r="53" spans="1:22" s="1" customFormat="1" ht="12" customHeight="1" x14ac:dyDescent="0.2">
      <c r="A53" s="444" t="s">
        <v>147</v>
      </c>
      <c r="B53" s="445"/>
      <c r="C53" s="445"/>
      <c r="D53" s="446"/>
      <c r="E53" s="133"/>
      <c r="F53" s="450" t="s">
        <v>75</v>
      </c>
      <c r="G53" s="451"/>
      <c r="H53" s="451"/>
      <c r="I53" s="452"/>
      <c r="J53" s="133"/>
      <c r="K53" s="450" t="s">
        <v>76</v>
      </c>
      <c r="L53" s="451"/>
      <c r="M53" s="451"/>
      <c r="N53" s="452"/>
      <c r="O53" s="120"/>
      <c r="P53" s="126"/>
      <c r="Q53" s="126"/>
      <c r="R53" s="126"/>
      <c r="S53" s="126"/>
      <c r="T53" s="126"/>
      <c r="U53" s="7"/>
      <c r="V53" s="7"/>
    </row>
    <row r="54" spans="1:22" s="3" customFormat="1" ht="12.6" customHeight="1" x14ac:dyDescent="0.2">
      <c r="A54" s="444"/>
      <c r="B54" s="445"/>
      <c r="C54" s="445"/>
      <c r="D54" s="446"/>
      <c r="E54" s="133"/>
      <c r="F54" s="453" t="s">
        <v>77</v>
      </c>
      <c r="G54" s="453"/>
      <c r="H54" s="453" t="s">
        <v>78</v>
      </c>
      <c r="I54" s="453"/>
      <c r="J54" s="133"/>
      <c r="K54" s="453" t="s">
        <v>77</v>
      </c>
      <c r="L54" s="453"/>
      <c r="M54" s="453" t="s">
        <v>78</v>
      </c>
      <c r="N54" s="453"/>
      <c r="O54" s="134"/>
      <c r="P54" s="125"/>
      <c r="Q54" s="126"/>
      <c r="R54" s="126"/>
      <c r="S54" s="126"/>
      <c r="T54" s="126"/>
      <c r="U54" s="7"/>
      <c r="V54" s="7"/>
    </row>
    <row r="55" spans="1:22" s="3" customFormat="1" ht="10.9" customHeight="1" x14ac:dyDescent="0.2">
      <c r="A55" s="447"/>
      <c r="B55" s="448"/>
      <c r="C55" s="448"/>
      <c r="D55" s="449"/>
      <c r="E55" s="133"/>
      <c r="F55" s="135" t="s">
        <v>79</v>
      </c>
      <c r="G55" s="135" t="s">
        <v>80</v>
      </c>
      <c r="H55" s="136" t="s">
        <v>79</v>
      </c>
      <c r="I55" s="135" t="s">
        <v>80</v>
      </c>
      <c r="J55" s="133"/>
      <c r="K55" s="135" t="s">
        <v>79</v>
      </c>
      <c r="L55" s="135" t="s">
        <v>80</v>
      </c>
      <c r="M55" s="136" t="s">
        <v>79</v>
      </c>
      <c r="N55" s="135" t="s">
        <v>80</v>
      </c>
      <c r="O55" s="127"/>
      <c r="P55" s="125"/>
      <c r="Q55" s="126"/>
      <c r="R55" s="126"/>
      <c r="S55" s="126"/>
      <c r="T55" s="126"/>
      <c r="U55" s="7"/>
      <c r="V55" s="7"/>
    </row>
    <row r="56" spans="1:22" s="7" customFormat="1" ht="13.9" customHeight="1" x14ac:dyDescent="0.2">
      <c r="A56" s="395" t="s">
        <v>81</v>
      </c>
      <c r="B56" s="395"/>
      <c r="C56" s="395"/>
      <c r="D56" s="395"/>
      <c r="E56" s="131"/>
      <c r="F56" s="106">
        <f>ENERO!F56+FEBRERO!F56+MARZO!F56</f>
        <v>0</v>
      </c>
      <c r="G56" s="106">
        <f>ENERO!G56+FEBRERO!G56+MARZO!G56</f>
        <v>0</v>
      </c>
      <c r="H56" s="106">
        <f>ENERO!H56+FEBRERO!H56+MARZO!H56</f>
        <v>0</v>
      </c>
      <c r="I56" s="106">
        <f>ENERO!I56+FEBRERO!I56+MARZO!I56</f>
        <v>0</v>
      </c>
      <c r="J56" s="131"/>
      <c r="K56" s="106">
        <f>ENERO!K56+FEBRERO!K56+MARZO!K56</f>
        <v>0</v>
      </c>
      <c r="L56" s="106">
        <f>ENERO!L56+FEBRERO!L56+MARZO!L56</f>
        <v>0</v>
      </c>
      <c r="M56" s="106">
        <f>ENERO!M56+FEBRERO!M56+MARZO!M56</f>
        <v>0</v>
      </c>
      <c r="N56" s="106">
        <f>ENERO!N56+FEBRERO!N56+MARZO!N56</f>
        <v>0</v>
      </c>
      <c r="O56" s="126"/>
      <c r="P56" s="120"/>
      <c r="Q56" s="126"/>
      <c r="R56" s="126"/>
      <c r="S56" s="126"/>
      <c r="T56" s="126"/>
    </row>
    <row r="57" spans="1:22" s="7" customFormat="1" ht="13.9" customHeight="1" x14ac:dyDescent="0.2">
      <c r="A57" s="395" t="s">
        <v>82</v>
      </c>
      <c r="B57" s="395"/>
      <c r="C57" s="395"/>
      <c r="D57" s="395"/>
      <c r="E57" s="131"/>
      <c r="F57" s="106">
        <f>ENERO!F57+FEBRERO!F57+MARZO!F57</f>
        <v>0</v>
      </c>
      <c r="G57" s="106">
        <f>ENERO!G57+FEBRERO!G57+MARZO!G57</f>
        <v>0</v>
      </c>
      <c r="H57" s="106">
        <f>ENERO!H57+FEBRERO!H57+MARZO!H57</f>
        <v>0</v>
      </c>
      <c r="I57" s="106">
        <f>ENERO!I57+FEBRERO!I57+MARZO!I57</f>
        <v>0</v>
      </c>
      <c r="J57" s="131"/>
      <c r="K57" s="106">
        <f>ENERO!K57+FEBRERO!K57+MARZO!K57</f>
        <v>0</v>
      </c>
      <c r="L57" s="106">
        <f>ENERO!L57+FEBRERO!L57+MARZO!L57</f>
        <v>0</v>
      </c>
      <c r="M57" s="106">
        <f>ENERO!M57+FEBRERO!M57+MARZO!M57</f>
        <v>0</v>
      </c>
      <c r="N57" s="106">
        <f>ENERO!N57+FEBRERO!N57+MARZO!N57</f>
        <v>0</v>
      </c>
      <c r="O57" s="126"/>
      <c r="P57" s="120"/>
      <c r="Q57" s="126"/>
      <c r="R57" s="126"/>
      <c r="S57" s="126"/>
      <c r="T57" s="126"/>
    </row>
    <row r="58" spans="1:22" s="7" customFormat="1" ht="13.9" customHeight="1" x14ac:dyDescent="0.2">
      <c r="A58" s="395" t="s">
        <v>83</v>
      </c>
      <c r="B58" s="395"/>
      <c r="C58" s="395"/>
      <c r="D58" s="395"/>
      <c r="E58" s="131"/>
      <c r="F58" s="137">
        <f>ENERO!F58+FEBRERO!F58+MARZO!F58</f>
        <v>0</v>
      </c>
      <c r="G58" s="137">
        <f>ENERO!G58+FEBRERO!G58+MARZO!G58</f>
        <v>0</v>
      </c>
      <c r="H58" s="137">
        <f>ENERO!H58+FEBRERO!H58+MARZO!H58</f>
        <v>0</v>
      </c>
      <c r="I58" s="137">
        <f>ENERO!I58+FEBRERO!I58+MARZO!I58</f>
        <v>0</v>
      </c>
      <c r="J58" s="131"/>
      <c r="K58" s="137">
        <f>ENERO!K58+FEBRERO!K58+MARZO!K58</f>
        <v>0</v>
      </c>
      <c r="L58" s="137">
        <f>ENERO!L58+FEBRERO!L58+MARZO!L58</f>
        <v>0</v>
      </c>
      <c r="M58" s="137">
        <f>ENERO!M58+FEBRERO!M58+MARZO!M58</f>
        <v>0</v>
      </c>
      <c r="N58" s="137">
        <f>ENERO!N58+FEBRERO!N58+MARZO!N58</f>
        <v>0</v>
      </c>
      <c r="O58" s="126"/>
      <c r="P58" s="120"/>
      <c r="Q58" s="126"/>
      <c r="R58" s="126"/>
      <c r="S58" s="126"/>
      <c r="T58" s="126"/>
    </row>
    <row r="59" spans="1:22" s="7" customFormat="1" ht="13.9" customHeight="1" x14ac:dyDescent="0.2">
      <c r="A59" s="397" t="s">
        <v>84</v>
      </c>
      <c r="B59" s="398"/>
      <c r="C59" s="398"/>
      <c r="D59" s="399"/>
      <c r="E59" s="131"/>
      <c r="F59" s="106">
        <f>ENERO!F59+FEBRERO!F59+MARZO!F59</f>
        <v>0</v>
      </c>
      <c r="G59" s="106">
        <f>ENERO!G59+FEBRERO!G59+MARZO!G59</f>
        <v>0</v>
      </c>
      <c r="H59" s="106">
        <f>ENERO!H59+FEBRERO!H59+MARZO!H59</f>
        <v>0</v>
      </c>
      <c r="I59" s="106">
        <f>ENERO!I59+FEBRERO!I59+MARZO!I59</f>
        <v>0</v>
      </c>
      <c r="J59" s="131"/>
      <c r="K59" s="106">
        <f>ENERO!K59+FEBRERO!K59+MARZO!K59</f>
        <v>0</v>
      </c>
      <c r="L59" s="106">
        <f>ENERO!L59+FEBRERO!L59+MARZO!L59</f>
        <v>0</v>
      </c>
      <c r="M59" s="106">
        <f>ENERO!M59+FEBRERO!M59+MARZO!M59</f>
        <v>0</v>
      </c>
      <c r="N59" s="106">
        <f>ENERO!N59+FEBRERO!N59+MARZO!N59</f>
        <v>0</v>
      </c>
      <c r="O59" s="126"/>
      <c r="P59" s="120"/>
      <c r="Q59" s="120"/>
      <c r="R59" s="120"/>
      <c r="S59" s="120"/>
      <c r="T59" s="120"/>
    </row>
    <row r="60" spans="1:22" s="7" customFormat="1" ht="13.9" customHeight="1" x14ac:dyDescent="0.2">
      <c r="A60" s="397" t="s">
        <v>85</v>
      </c>
      <c r="B60" s="398"/>
      <c r="C60" s="398"/>
      <c r="D60" s="399"/>
      <c r="E60" s="131"/>
      <c r="F60" s="106">
        <f>ENERO!F60+FEBRERO!F60+MARZO!F60</f>
        <v>0</v>
      </c>
      <c r="G60" s="106">
        <f>ENERO!G60+FEBRERO!G60+MARZO!G60</f>
        <v>0</v>
      </c>
      <c r="H60" s="106">
        <f>ENERO!H60+FEBRERO!H60+MARZO!H60</f>
        <v>0</v>
      </c>
      <c r="I60" s="106">
        <f>ENERO!I60+FEBRERO!I60+MARZO!I60</f>
        <v>0</v>
      </c>
      <c r="J60" s="131"/>
      <c r="K60" s="106">
        <f>ENERO!K60+FEBRERO!K60+MARZO!K60</f>
        <v>0</v>
      </c>
      <c r="L60" s="106">
        <f>ENERO!L60+FEBRERO!L60+MARZO!L60</f>
        <v>0</v>
      </c>
      <c r="M60" s="106">
        <f>ENERO!M60+FEBRERO!M60+MARZO!M60</f>
        <v>0</v>
      </c>
      <c r="N60" s="106">
        <f>ENERO!N60+FEBRERO!N60+MARZO!N60</f>
        <v>0</v>
      </c>
      <c r="O60" s="126"/>
      <c r="P60" s="120"/>
      <c r="Q60" s="120"/>
      <c r="R60" s="120"/>
      <c r="S60" s="120"/>
      <c r="T60" s="120"/>
    </row>
    <row r="61" spans="1:22" s="7" customFormat="1" ht="13.9" customHeight="1" x14ac:dyDescent="0.2">
      <c r="A61" s="395" t="s">
        <v>86</v>
      </c>
      <c r="B61" s="395"/>
      <c r="C61" s="395"/>
      <c r="D61" s="395"/>
      <c r="E61" s="131"/>
      <c r="F61" s="106">
        <f>ENERO!F61+FEBRERO!F61+MARZO!F61</f>
        <v>0</v>
      </c>
      <c r="G61" s="106">
        <f>ENERO!G61+FEBRERO!G61+MARZO!G61</f>
        <v>0</v>
      </c>
      <c r="H61" s="106">
        <f>ENERO!H61+FEBRERO!H61+MARZO!H61</f>
        <v>0</v>
      </c>
      <c r="I61" s="106">
        <f>ENERO!I61+FEBRERO!I61+MARZO!I61</f>
        <v>0</v>
      </c>
      <c r="J61" s="131"/>
      <c r="K61" s="106">
        <f>ENERO!K61+FEBRERO!K61+MARZO!K61</f>
        <v>0</v>
      </c>
      <c r="L61" s="106">
        <f>ENERO!L61+FEBRERO!L61+MARZO!L61</f>
        <v>0</v>
      </c>
      <c r="M61" s="106">
        <f>ENERO!M61+FEBRERO!M61+MARZO!M61</f>
        <v>0</v>
      </c>
      <c r="N61" s="106">
        <f>ENERO!N61+FEBRERO!N61+MARZO!N61</f>
        <v>0</v>
      </c>
      <c r="O61" s="126"/>
      <c r="P61" s="120"/>
      <c r="Q61" s="120"/>
      <c r="R61" s="120"/>
      <c r="S61" s="120"/>
      <c r="T61" s="120"/>
    </row>
    <row r="62" spans="1:22" s="7" customFormat="1" ht="7.15" customHeight="1" x14ac:dyDescent="0.2">
      <c r="A62" s="138"/>
      <c r="B62" s="138"/>
      <c r="C62" s="138"/>
      <c r="D62" s="138"/>
      <c r="E62" s="138"/>
      <c r="F62" s="138"/>
      <c r="G62" s="139"/>
      <c r="H62" s="140"/>
      <c r="I62" s="140"/>
      <c r="J62" s="140"/>
      <c r="K62" s="140"/>
      <c r="L62" s="140"/>
      <c r="M62" s="120"/>
      <c r="N62" s="120"/>
      <c r="O62" s="120"/>
      <c r="P62" s="120"/>
      <c r="Q62" s="120"/>
      <c r="R62" s="120"/>
      <c r="S62" s="120"/>
      <c r="T62" s="120"/>
    </row>
    <row r="63" spans="1:22" s="7" customFormat="1" ht="18.600000000000001" customHeight="1" x14ac:dyDescent="0.2">
      <c r="A63" s="392" t="s">
        <v>198</v>
      </c>
      <c r="B63" s="393"/>
      <c r="C63" s="393"/>
      <c r="D63" s="394"/>
      <c r="E63" s="141"/>
      <c r="F63" s="432" t="s">
        <v>199</v>
      </c>
      <c r="G63" s="432"/>
      <c r="H63" s="432"/>
      <c r="I63" s="432"/>
      <c r="J63" s="142"/>
      <c r="K63" s="392" t="s">
        <v>200</v>
      </c>
      <c r="L63" s="393"/>
      <c r="M63" s="394"/>
      <c r="N63" s="120"/>
      <c r="O63" s="141"/>
      <c r="P63" s="433" t="s">
        <v>201</v>
      </c>
      <c r="Q63" s="434"/>
      <c r="R63" s="435"/>
      <c r="S63" s="396" t="s">
        <v>18</v>
      </c>
      <c r="T63" s="396" t="s">
        <v>19</v>
      </c>
    </row>
    <row r="64" spans="1:22" s="7" customFormat="1" ht="13.15" customHeight="1" x14ac:dyDescent="0.2">
      <c r="A64" s="439" t="s">
        <v>87</v>
      </c>
      <c r="B64" s="440"/>
      <c r="C64" s="132" t="s">
        <v>18</v>
      </c>
      <c r="D64" s="132" t="s">
        <v>19</v>
      </c>
      <c r="E64" s="143"/>
      <c r="F64" s="414" t="s">
        <v>88</v>
      </c>
      <c r="G64" s="414"/>
      <c r="H64" s="132" t="s">
        <v>18</v>
      </c>
      <c r="I64" s="132" t="s">
        <v>19</v>
      </c>
      <c r="J64" s="144"/>
      <c r="K64" s="428" t="s">
        <v>89</v>
      </c>
      <c r="L64" s="428"/>
      <c r="M64" s="106">
        <f>ENERO!M64+FEBRERO!M64+MARZO!M64</f>
        <v>0</v>
      </c>
      <c r="N64" s="120"/>
      <c r="O64" s="145"/>
      <c r="P64" s="436"/>
      <c r="Q64" s="437"/>
      <c r="R64" s="438"/>
      <c r="S64" s="396"/>
      <c r="T64" s="396"/>
    </row>
    <row r="65" spans="1:20" s="7" customFormat="1" ht="13.9" customHeight="1" x14ac:dyDescent="0.2">
      <c r="A65" s="395" t="s">
        <v>90</v>
      </c>
      <c r="B65" s="395"/>
      <c r="C65" s="146">
        <f>ENERO!C65+FEBRERO!C65+MARZO!C65</f>
        <v>0</v>
      </c>
      <c r="D65" s="106">
        <f>ENERO!D65+FEBRERO!D65+MARZO!D65</f>
        <v>0</v>
      </c>
      <c r="E65" s="145"/>
      <c r="F65" s="426" t="s">
        <v>91</v>
      </c>
      <c r="G65" s="426"/>
      <c r="H65" s="106">
        <f>ENERO!H65+FEBRERO!H65+MARZO!H65</f>
        <v>0</v>
      </c>
      <c r="I65" s="106">
        <f>ENERO!I65+FEBRERO!I65+MARZO!I65</f>
        <v>0</v>
      </c>
      <c r="J65" s="144"/>
      <c r="K65" s="428" t="s">
        <v>92</v>
      </c>
      <c r="L65" s="428"/>
      <c r="M65" s="106">
        <f>ENERO!M65+FEBRERO!M65+MARZO!M65</f>
        <v>0</v>
      </c>
      <c r="N65" s="120"/>
      <c r="O65" s="145"/>
      <c r="P65" s="431" t="s">
        <v>180</v>
      </c>
      <c r="Q65" s="431"/>
      <c r="R65" s="431"/>
      <c r="S65" s="414">
        <f>ENERO!S65+FEBRERO!S65+MARZO!S65</f>
        <v>0</v>
      </c>
      <c r="T65" s="414">
        <f>ENERO!T65+FEBRERO!T65+MARZO!T65</f>
        <v>0</v>
      </c>
    </row>
    <row r="66" spans="1:20" s="7" customFormat="1" ht="13.9" customHeight="1" x14ac:dyDescent="0.2">
      <c r="A66" s="395" t="s">
        <v>93</v>
      </c>
      <c r="B66" s="395"/>
      <c r="C66" s="146">
        <f>ENERO!C66+FEBRERO!C66+MARZO!C66</f>
        <v>0</v>
      </c>
      <c r="D66" s="106">
        <f>ENERO!D66+FEBRERO!D66+MARZO!D66</f>
        <v>0</v>
      </c>
      <c r="E66" s="145"/>
      <c r="F66" s="426" t="s">
        <v>94</v>
      </c>
      <c r="G66" s="426"/>
      <c r="H66" s="106">
        <f>ENERO!H66+FEBRERO!H66+MARZO!H66</f>
        <v>0</v>
      </c>
      <c r="I66" s="106">
        <f>ENERO!I66+FEBRERO!I66+MARZO!I66</f>
        <v>0</v>
      </c>
      <c r="J66" s="144"/>
      <c r="K66" s="428" t="s">
        <v>95</v>
      </c>
      <c r="L66" s="428"/>
      <c r="M66" s="106">
        <f>ENERO!M66+FEBRERO!M66+MARZO!M66</f>
        <v>0</v>
      </c>
      <c r="N66" s="120"/>
      <c r="O66" s="145"/>
      <c r="P66" s="431"/>
      <c r="Q66" s="431"/>
      <c r="R66" s="431"/>
      <c r="S66" s="414"/>
      <c r="T66" s="414"/>
    </row>
    <row r="67" spans="1:20" s="7" customFormat="1" ht="13.9" customHeight="1" x14ac:dyDescent="0.2">
      <c r="A67" s="395" t="s">
        <v>96</v>
      </c>
      <c r="B67" s="395"/>
      <c r="C67" s="146">
        <f>ENERO!C67+FEBRERO!C67+MARZO!C67</f>
        <v>0</v>
      </c>
      <c r="D67" s="106">
        <f>ENERO!D67+FEBRERO!D67+MARZO!D67</f>
        <v>0</v>
      </c>
      <c r="E67" s="145"/>
      <c r="F67" s="426" t="s">
        <v>97</v>
      </c>
      <c r="G67" s="426"/>
      <c r="H67" s="106">
        <f>ENERO!H67+FEBRERO!H67+MARZO!H67</f>
        <v>0</v>
      </c>
      <c r="I67" s="106">
        <f>ENERO!I67+FEBRERO!I67+MARZO!I67</f>
        <v>0</v>
      </c>
      <c r="J67" s="144"/>
      <c r="K67" s="428" t="s">
        <v>98</v>
      </c>
      <c r="L67" s="428"/>
      <c r="M67" s="106">
        <f>ENERO!M67+FEBRERO!M67+MARZO!M67</f>
        <v>0</v>
      </c>
      <c r="N67" s="120"/>
      <c r="O67" s="145"/>
      <c r="P67" s="431" t="s">
        <v>181</v>
      </c>
      <c r="Q67" s="431"/>
      <c r="R67" s="431"/>
      <c r="S67" s="414">
        <f>ENERO!S67+FEBRERO!S67+MARZO!S67</f>
        <v>0</v>
      </c>
      <c r="T67" s="414">
        <f>ENERO!T67+FEBRERO!T67+MARZO!T67</f>
        <v>0</v>
      </c>
    </row>
    <row r="68" spans="1:20" s="7" customFormat="1" ht="13.9" customHeight="1" x14ac:dyDescent="0.2">
      <c r="A68" s="395" t="s">
        <v>99</v>
      </c>
      <c r="B68" s="395"/>
      <c r="C68" s="146">
        <f>ENERO!C68+FEBRERO!C68+MARZO!C68</f>
        <v>0</v>
      </c>
      <c r="D68" s="106">
        <f>ENERO!D68+FEBRERO!D68+MARZO!D68</f>
        <v>0</v>
      </c>
      <c r="E68" s="145"/>
      <c r="F68" s="426" t="s">
        <v>100</v>
      </c>
      <c r="G68" s="426"/>
      <c r="H68" s="106">
        <f>ENERO!H68+FEBRERO!H68+MARZO!H68</f>
        <v>0</v>
      </c>
      <c r="I68" s="106">
        <f>ENERO!I68+FEBRERO!I68+MARZO!I68</f>
        <v>0</v>
      </c>
      <c r="J68" s="144"/>
      <c r="K68" s="428" t="s">
        <v>101</v>
      </c>
      <c r="L68" s="428"/>
      <c r="M68" s="106">
        <f>ENERO!M68+FEBRERO!M68+MARZO!M68</f>
        <v>0</v>
      </c>
      <c r="N68" s="120"/>
      <c r="O68" s="145"/>
      <c r="P68" s="431"/>
      <c r="Q68" s="431"/>
      <c r="R68" s="431"/>
      <c r="S68" s="414"/>
      <c r="T68" s="414"/>
    </row>
    <row r="69" spans="1:20" s="7" customFormat="1" ht="13.9" customHeight="1" x14ac:dyDescent="0.2">
      <c r="A69" s="395" t="s">
        <v>102</v>
      </c>
      <c r="B69" s="395"/>
      <c r="C69" s="146">
        <f>ENERO!C69+FEBRERO!C69+MARZO!C69</f>
        <v>0</v>
      </c>
      <c r="D69" s="106">
        <f>ENERO!D69+FEBRERO!D69+MARZO!D69</f>
        <v>0</v>
      </c>
      <c r="E69" s="145"/>
      <c r="F69" s="426" t="s">
        <v>103</v>
      </c>
      <c r="G69" s="426"/>
      <c r="H69" s="106">
        <f>ENERO!H69+FEBRERO!H69+MARZO!H69</f>
        <v>0</v>
      </c>
      <c r="I69" s="106">
        <f>ENERO!I69+FEBRERO!I69+MARZO!I69</f>
        <v>0</v>
      </c>
      <c r="J69" s="144"/>
      <c r="K69" s="428" t="s">
        <v>155</v>
      </c>
      <c r="L69" s="428"/>
      <c r="M69" s="106">
        <f>ENERO!M69+FEBRERO!M69+MARZO!M69</f>
        <v>0</v>
      </c>
      <c r="N69" s="120"/>
      <c r="O69" s="126"/>
      <c r="P69" s="120"/>
      <c r="Q69" s="120"/>
      <c r="R69" s="120"/>
      <c r="S69" s="120"/>
      <c r="T69" s="120"/>
    </row>
    <row r="70" spans="1:20" s="7" customFormat="1" ht="13.9" customHeight="1" x14ac:dyDescent="0.2">
      <c r="A70" s="395" t="s">
        <v>104</v>
      </c>
      <c r="B70" s="395"/>
      <c r="C70" s="146">
        <f>ENERO!C70+FEBRERO!C70+MARZO!C70</f>
        <v>0</v>
      </c>
      <c r="D70" s="106">
        <f>ENERO!D70+FEBRERO!D70+MARZO!D70</f>
        <v>0</v>
      </c>
      <c r="E70" s="145"/>
      <c r="F70" s="429" t="s">
        <v>105</v>
      </c>
      <c r="G70" s="430"/>
      <c r="H70" s="106">
        <f>ENERO!H70+FEBRERO!H70+MARZO!H70</f>
        <v>0</v>
      </c>
      <c r="I70" s="106">
        <f>ENERO!I70+FEBRERO!I70+MARZO!I70</f>
        <v>0</v>
      </c>
      <c r="J70" s="144"/>
      <c r="K70" s="428" t="s">
        <v>106</v>
      </c>
      <c r="L70" s="428"/>
      <c r="M70" s="106">
        <f>ENERO!M70+FEBRERO!M70+MARZO!M70</f>
        <v>0</v>
      </c>
      <c r="N70" s="120"/>
      <c r="O70" s="126"/>
      <c r="P70" s="120"/>
      <c r="Q70" s="120"/>
      <c r="R70" s="120"/>
      <c r="S70" s="120"/>
      <c r="T70" s="120"/>
    </row>
    <row r="71" spans="1:20" s="7" customFormat="1" ht="13.9" customHeight="1" x14ac:dyDescent="0.2">
      <c r="A71" s="387" t="s">
        <v>154</v>
      </c>
      <c r="B71" s="387"/>
      <c r="C71" s="146">
        <f>ENERO!C71+FEBRERO!C71+MARZO!C71</f>
        <v>0</v>
      </c>
      <c r="D71" s="106">
        <f>ENERO!D71+FEBRERO!D71+MARZO!D71</f>
        <v>0</v>
      </c>
      <c r="E71" s="145"/>
      <c r="F71" s="426" t="s">
        <v>107</v>
      </c>
      <c r="G71" s="426"/>
      <c r="H71" s="106">
        <f>ENERO!H71+FEBRERO!H71+MARZO!H71</f>
        <v>0</v>
      </c>
      <c r="I71" s="106">
        <f>ENERO!I71+FEBRERO!I71+MARZO!I71</f>
        <v>0</v>
      </c>
      <c r="J71" s="144"/>
      <c r="K71" s="427" t="s">
        <v>196</v>
      </c>
      <c r="L71" s="427"/>
      <c r="M71" s="108">
        <f>SUM(M64:M70)</f>
        <v>0</v>
      </c>
      <c r="N71" s="120"/>
      <c r="O71" s="126"/>
      <c r="P71" s="120"/>
      <c r="Q71" s="120"/>
      <c r="R71" s="120"/>
      <c r="S71" s="120"/>
      <c r="T71" s="120"/>
    </row>
    <row r="72" spans="1:20" s="7" customFormat="1" ht="13.9" customHeight="1" x14ac:dyDescent="0.2">
      <c r="A72" s="395" t="s">
        <v>158</v>
      </c>
      <c r="B72" s="395"/>
      <c r="C72" s="146">
        <f>ENERO!C72+FEBRERO!C72+MARZO!C72</f>
        <v>0</v>
      </c>
      <c r="D72" s="106">
        <f>ENERO!D72+FEBRERO!D72+MARZO!D72</f>
        <v>0</v>
      </c>
      <c r="E72" s="145"/>
      <c r="F72" s="426" t="s">
        <v>162</v>
      </c>
      <c r="G72" s="426"/>
      <c r="H72" s="106">
        <f>ENERO!H72+FEBRERO!H72+MARZO!H72</f>
        <v>0</v>
      </c>
      <c r="I72" s="106">
        <f>ENERO!I72+FEBRERO!I72+MARZO!I72</f>
        <v>0</v>
      </c>
      <c r="J72" s="144"/>
      <c r="K72" s="120"/>
      <c r="L72" s="120"/>
      <c r="M72" s="144"/>
      <c r="N72" s="120"/>
      <c r="O72" s="126"/>
      <c r="P72" s="120"/>
      <c r="Q72" s="120"/>
      <c r="R72" s="120"/>
      <c r="S72" s="120"/>
      <c r="T72" s="120"/>
    </row>
    <row r="73" spans="1:20" s="7" customFormat="1" ht="13.9" customHeight="1" x14ac:dyDescent="0.2">
      <c r="A73" s="427" t="s">
        <v>196</v>
      </c>
      <c r="B73" s="427"/>
      <c r="C73" s="107">
        <f>SUM(C65:C72)</f>
        <v>0</v>
      </c>
      <c r="D73" s="108">
        <f>SUM(D65:D72)</f>
        <v>0</v>
      </c>
      <c r="E73" s="145"/>
      <c r="F73" s="427" t="s">
        <v>196</v>
      </c>
      <c r="G73" s="427"/>
      <c r="H73" s="107">
        <f>SUM(H65:H72)</f>
        <v>0</v>
      </c>
      <c r="I73" s="108">
        <f>SUM(I65:I72)</f>
        <v>0</v>
      </c>
      <c r="J73" s="144"/>
      <c r="K73" s="120"/>
      <c r="L73" s="120"/>
      <c r="M73" s="413" t="s">
        <v>159</v>
      </c>
      <c r="N73" s="413"/>
      <c r="O73" s="413"/>
      <c r="P73" s="413"/>
      <c r="Q73" s="413"/>
      <c r="R73" s="413"/>
      <c r="S73" s="413"/>
      <c r="T73" s="413"/>
    </row>
    <row r="74" spans="1:20" s="7" customFormat="1" ht="6.6" customHeight="1" x14ac:dyDescent="0.2">
      <c r="A74" s="120"/>
      <c r="B74" s="120"/>
      <c r="C74" s="120"/>
      <c r="D74" s="120"/>
      <c r="E74" s="126"/>
      <c r="F74" s="120"/>
      <c r="G74" s="120"/>
      <c r="H74" s="120"/>
      <c r="I74" s="120"/>
      <c r="J74" s="144"/>
      <c r="K74" s="120"/>
      <c r="L74" s="120"/>
      <c r="M74" s="414" t="s">
        <v>3</v>
      </c>
      <c r="N74" s="414"/>
      <c r="O74" s="414"/>
      <c r="P74" s="414"/>
      <c r="Q74" s="414"/>
      <c r="R74" s="415" t="s">
        <v>110</v>
      </c>
      <c r="S74" s="416" t="s">
        <v>111</v>
      </c>
      <c r="T74" s="416" t="s">
        <v>112</v>
      </c>
    </row>
    <row r="75" spans="1:20" s="7" customFormat="1" ht="13.5" customHeight="1" x14ac:dyDescent="0.2">
      <c r="A75" s="120"/>
      <c r="B75" s="120"/>
      <c r="C75" s="120"/>
      <c r="D75" s="120"/>
      <c r="E75" s="126"/>
      <c r="F75" s="120"/>
      <c r="G75" s="120"/>
      <c r="H75" s="120"/>
      <c r="I75" s="120"/>
      <c r="J75" s="144"/>
      <c r="K75" s="120"/>
      <c r="L75" s="120"/>
      <c r="M75" s="414"/>
      <c r="N75" s="414"/>
      <c r="O75" s="414"/>
      <c r="P75" s="414"/>
      <c r="Q75" s="414"/>
      <c r="R75" s="416"/>
      <c r="S75" s="396"/>
      <c r="T75" s="396"/>
    </row>
    <row r="76" spans="1:20" s="7" customFormat="1" ht="13.5" customHeight="1" x14ac:dyDescent="0.2">
      <c r="A76" s="120"/>
      <c r="B76" s="417" t="s">
        <v>150</v>
      </c>
      <c r="C76" s="418"/>
      <c r="D76" s="418"/>
      <c r="E76" s="418"/>
      <c r="F76" s="419"/>
      <c r="G76" s="423" t="s">
        <v>20</v>
      </c>
      <c r="H76" s="424"/>
      <c r="I76" s="425"/>
      <c r="J76" s="144"/>
      <c r="K76" s="120"/>
      <c r="L76" s="120"/>
      <c r="M76" s="403" t="s">
        <v>138</v>
      </c>
      <c r="N76" s="403"/>
      <c r="O76" s="403"/>
      <c r="P76" s="403"/>
      <c r="Q76" s="403"/>
      <c r="R76" s="106">
        <f>ENERO!R76+FEBRERO!R76+MARZO!R76</f>
        <v>0</v>
      </c>
      <c r="S76" s="147">
        <f>ENERO!S76+FEBRERO!S76+MARZO!S76</f>
        <v>0</v>
      </c>
      <c r="T76" s="147">
        <f>ENERO!T76+FEBRERO!T76+MARZO!T76</f>
        <v>0</v>
      </c>
    </row>
    <row r="77" spans="1:20" s="7" customFormat="1" ht="15" customHeight="1" x14ac:dyDescent="0.2">
      <c r="A77" s="120"/>
      <c r="B77" s="420"/>
      <c r="C77" s="421"/>
      <c r="D77" s="421"/>
      <c r="E77" s="421"/>
      <c r="F77" s="422"/>
      <c r="G77" s="148" t="s">
        <v>153</v>
      </c>
      <c r="H77" s="149" t="s">
        <v>21</v>
      </c>
      <c r="I77" s="149" t="s">
        <v>152</v>
      </c>
      <c r="J77" s="144"/>
      <c r="K77" s="120"/>
      <c r="L77" s="120"/>
      <c r="M77" s="403" t="s">
        <v>139</v>
      </c>
      <c r="N77" s="403"/>
      <c r="O77" s="403"/>
      <c r="P77" s="403"/>
      <c r="Q77" s="403"/>
      <c r="R77" s="106">
        <f>ENERO!R77+FEBRERO!R77+MARZO!R77</f>
        <v>0</v>
      </c>
      <c r="S77" s="147">
        <f>ENERO!S77+FEBRERO!S77+MARZO!S77</f>
        <v>0</v>
      </c>
      <c r="T77" s="147">
        <f>ENERO!T77+FEBRERO!T77+MARZO!T77</f>
        <v>0</v>
      </c>
    </row>
    <row r="78" spans="1:20" s="7" customFormat="1" ht="14.45" customHeight="1" x14ac:dyDescent="0.2">
      <c r="A78" s="120"/>
      <c r="B78" s="397" t="s">
        <v>113</v>
      </c>
      <c r="C78" s="398"/>
      <c r="D78" s="398"/>
      <c r="E78" s="398"/>
      <c r="F78" s="399"/>
      <c r="G78" s="150">
        <f>ENERO!G78+FEBRERO!G78+MARZO!G78</f>
        <v>0</v>
      </c>
      <c r="H78" s="150">
        <f>ENERO!H78+FEBRERO!H78+MARZO!H78</f>
        <v>0</v>
      </c>
      <c r="I78" s="150">
        <f>ENERO!I78+FEBRERO!I78+MARZO!I78</f>
        <v>0</v>
      </c>
      <c r="J78" s="144"/>
      <c r="K78" s="120"/>
      <c r="L78" s="120"/>
      <c r="M78" s="387" t="s">
        <v>140</v>
      </c>
      <c r="N78" s="387"/>
      <c r="O78" s="387"/>
      <c r="P78" s="387"/>
      <c r="Q78" s="387"/>
      <c r="R78" s="106">
        <f>ENERO!R78+FEBRERO!R78+MARZO!R78</f>
        <v>0</v>
      </c>
      <c r="S78" s="147">
        <f>ENERO!S78+FEBRERO!S78+MARZO!S78</f>
        <v>0</v>
      </c>
      <c r="T78" s="147">
        <f>ENERO!T78+FEBRERO!T78+MARZO!T78</f>
        <v>0</v>
      </c>
    </row>
    <row r="79" spans="1:20" s="7" customFormat="1" ht="13.5" customHeight="1" x14ac:dyDescent="0.2">
      <c r="A79" s="120"/>
      <c r="B79" s="397" t="s">
        <v>114</v>
      </c>
      <c r="C79" s="398"/>
      <c r="D79" s="398"/>
      <c r="E79" s="398"/>
      <c r="F79" s="399"/>
      <c r="G79" s="150">
        <f>ENERO!G79+FEBRERO!G79+MARZO!G79</f>
        <v>0</v>
      </c>
      <c r="H79" s="150">
        <f>ENERO!H79+FEBRERO!H79+MARZO!H79</f>
        <v>0</v>
      </c>
      <c r="I79" s="150">
        <f>ENERO!I79+FEBRERO!I79+MARZO!I79</f>
        <v>0</v>
      </c>
      <c r="J79" s="144"/>
      <c r="K79" s="120"/>
      <c r="L79" s="120"/>
      <c r="M79" s="403" t="s">
        <v>141</v>
      </c>
      <c r="N79" s="403"/>
      <c r="O79" s="403"/>
      <c r="P79" s="403"/>
      <c r="Q79" s="403"/>
      <c r="R79" s="106">
        <f>ENERO!R79+FEBRERO!R79+MARZO!R79</f>
        <v>0</v>
      </c>
      <c r="S79" s="147">
        <f>ENERO!S79+FEBRERO!S79+MARZO!S79</f>
        <v>0</v>
      </c>
      <c r="T79" s="147">
        <f>ENERO!T79+FEBRERO!T79+MARZO!T79</f>
        <v>0</v>
      </c>
    </row>
    <row r="80" spans="1:20" s="7" customFormat="1" ht="13.5" customHeight="1" x14ac:dyDescent="0.2">
      <c r="A80" s="120"/>
      <c r="B80" s="397" t="s">
        <v>182</v>
      </c>
      <c r="C80" s="398"/>
      <c r="D80" s="398"/>
      <c r="E80" s="398"/>
      <c r="F80" s="399"/>
      <c r="G80" s="150">
        <f>ENERO!G80+FEBRERO!G80+MARZO!G80</f>
        <v>0</v>
      </c>
      <c r="H80" s="150">
        <f>ENERO!H80+FEBRERO!H80+MARZO!H80</f>
        <v>0</v>
      </c>
      <c r="I80" s="150">
        <f>ENERO!I80+FEBRERO!I80+MARZO!I80</f>
        <v>0</v>
      </c>
      <c r="J80" s="144"/>
      <c r="K80" s="120"/>
      <c r="L80" s="120"/>
      <c r="M80" s="403" t="s">
        <v>142</v>
      </c>
      <c r="N80" s="403"/>
      <c r="O80" s="403"/>
      <c r="P80" s="403"/>
      <c r="Q80" s="403"/>
      <c r="R80" s="151"/>
      <c r="S80" s="106">
        <f>ENERO!S80+FEBRERO!S80+MARZO!S80</f>
        <v>0</v>
      </c>
      <c r="T80" s="106">
        <f>ENERO!T80+FEBRERO!T80+MARZO!T80</f>
        <v>0</v>
      </c>
    </row>
    <row r="81" spans="1:20" s="7" customFormat="1" ht="13.5" customHeight="1" x14ac:dyDescent="0.2">
      <c r="A81" s="120"/>
      <c r="B81" s="397" t="s">
        <v>115</v>
      </c>
      <c r="C81" s="398"/>
      <c r="D81" s="398"/>
      <c r="E81" s="398"/>
      <c r="F81" s="399"/>
      <c r="G81" s="150">
        <f>ENERO!G81+FEBRERO!G81+MARZO!G81</f>
        <v>0</v>
      </c>
      <c r="H81" s="150">
        <f>ENERO!H81+FEBRERO!H81+MARZO!H81</f>
        <v>0</v>
      </c>
      <c r="I81" s="150">
        <f>ENERO!I81+FEBRERO!I81+MARZO!I81</f>
        <v>0</v>
      </c>
      <c r="J81" s="144"/>
      <c r="K81" s="120"/>
      <c r="L81" s="120"/>
      <c r="M81" s="403" t="s">
        <v>145</v>
      </c>
      <c r="N81" s="403"/>
      <c r="O81" s="403"/>
      <c r="P81" s="403"/>
      <c r="Q81" s="403"/>
      <c r="R81" s="106">
        <f>ENERO!R81+FEBRERO!R81+MARZO!R81</f>
        <v>0</v>
      </c>
      <c r="S81" s="147">
        <f>ENERO!S81+FEBRERO!S81+MARZO!S81</f>
        <v>0</v>
      </c>
      <c r="T81" s="147">
        <f>ENERO!T81+FEBRERO!T81+MARZO!T81</f>
        <v>0</v>
      </c>
    </row>
    <row r="82" spans="1:20" s="7" customFormat="1" ht="13.5" customHeight="1" x14ac:dyDescent="0.2">
      <c r="A82" s="120"/>
      <c r="B82" s="404" t="s">
        <v>183</v>
      </c>
      <c r="C82" s="405"/>
      <c r="D82" s="405"/>
      <c r="E82" s="405"/>
      <c r="F82" s="406"/>
      <c r="G82" s="150">
        <f>ENERO!G82+FEBRERO!G82+MARZO!G82</f>
        <v>0</v>
      </c>
      <c r="H82" s="150">
        <f>ENERO!H82+FEBRERO!H82+MARZO!H82</f>
        <v>0</v>
      </c>
      <c r="I82" s="150">
        <f>ENERO!I82+FEBRERO!I82+MARZO!I82</f>
        <v>0</v>
      </c>
      <c r="J82" s="144"/>
      <c r="K82" s="120"/>
      <c r="L82" s="120"/>
      <c r="M82" s="403" t="s">
        <v>160</v>
      </c>
      <c r="N82" s="403"/>
      <c r="O82" s="403"/>
      <c r="P82" s="403"/>
      <c r="Q82" s="403"/>
      <c r="R82" s="106">
        <f>ENERO!R82+FEBRERO!R82+MARZO!R82</f>
        <v>0</v>
      </c>
      <c r="S82" s="106">
        <f>ENERO!S82+FEBRERO!S82+MARZO!S82</f>
        <v>0</v>
      </c>
      <c r="T82" s="106">
        <f>ENERO!T82+FEBRERO!T82+MARZO!T82</f>
        <v>0</v>
      </c>
    </row>
    <row r="83" spans="1:20" s="7" customFormat="1" ht="13.5" customHeight="1" x14ac:dyDescent="0.2">
      <c r="A83" s="120"/>
      <c r="B83" s="397" t="s">
        <v>117</v>
      </c>
      <c r="C83" s="398"/>
      <c r="D83" s="398"/>
      <c r="E83" s="398"/>
      <c r="F83" s="399"/>
      <c r="G83" s="150">
        <f>ENERO!G83+FEBRERO!G83+MARZO!G83</f>
        <v>0</v>
      </c>
      <c r="H83" s="150">
        <f>ENERO!H83+FEBRERO!H83+MARZO!H83</f>
        <v>0</v>
      </c>
      <c r="I83" s="150">
        <f>ENERO!I83+FEBRERO!I83+MARZO!I83</f>
        <v>0</v>
      </c>
      <c r="J83" s="144"/>
      <c r="K83" s="120"/>
      <c r="L83" s="120"/>
      <c r="M83" s="407" t="s">
        <v>151</v>
      </c>
      <c r="N83" s="408"/>
      <c r="O83" s="408"/>
      <c r="P83" s="408"/>
      <c r="Q83" s="409"/>
      <c r="R83" s="396" t="s">
        <v>110</v>
      </c>
      <c r="S83" s="396" t="s">
        <v>111</v>
      </c>
      <c r="T83" s="396" t="s">
        <v>112</v>
      </c>
    </row>
    <row r="84" spans="1:20" s="7" customFormat="1" ht="13.5" customHeight="1" x14ac:dyDescent="0.2">
      <c r="A84" s="120"/>
      <c r="B84" s="397" t="s">
        <v>119</v>
      </c>
      <c r="C84" s="398"/>
      <c r="D84" s="398"/>
      <c r="E84" s="398"/>
      <c r="F84" s="399"/>
      <c r="G84" s="150">
        <f>ENERO!G84+FEBRERO!G84+MARZO!G84</f>
        <v>0</v>
      </c>
      <c r="H84" s="150">
        <f>ENERO!H84+FEBRERO!H84+MARZO!H84</f>
        <v>0</v>
      </c>
      <c r="I84" s="150">
        <f>ENERO!I84+FEBRERO!I84+MARZO!I84</f>
        <v>0</v>
      </c>
      <c r="J84" s="144"/>
      <c r="K84" s="120"/>
      <c r="L84" s="120"/>
      <c r="M84" s="410"/>
      <c r="N84" s="411"/>
      <c r="O84" s="411"/>
      <c r="P84" s="411"/>
      <c r="Q84" s="412"/>
      <c r="R84" s="396"/>
      <c r="S84" s="396"/>
      <c r="T84" s="396"/>
    </row>
    <row r="85" spans="1:20" s="7" customFormat="1" ht="13.5" customHeight="1" x14ac:dyDescent="0.2">
      <c r="A85" s="120"/>
      <c r="B85" s="120"/>
      <c r="C85" s="120"/>
      <c r="D85" s="120"/>
      <c r="E85" s="120"/>
      <c r="F85" s="120"/>
      <c r="G85" s="120"/>
      <c r="H85" s="120"/>
      <c r="I85" s="120"/>
      <c r="J85" s="120"/>
      <c r="K85" s="120"/>
      <c r="L85" s="120"/>
      <c r="M85" s="395" t="s">
        <v>143</v>
      </c>
      <c r="N85" s="395"/>
      <c r="O85" s="395"/>
      <c r="P85" s="395"/>
      <c r="Q85" s="395"/>
      <c r="R85" s="106">
        <f>ENERO!R85+FEBRERO!R85+MARZO!R85</f>
        <v>0</v>
      </c>
      <c r="S85" s="147">
        <f>ENERO!S85+FEBRERO!S85+MARZO!S85</f>
        <v>0</v>
      </c>
      <c r="T85" s="147">
        <f>ENERO!T85+FEBRERO!T85+MARZO!T85</f>
        <v>0</v>
      </c>
    </row>
    <row r="86" spans="1:20" s="7" customFormat="1" ht="13.5" customHeight="1" x14ac:dyDescent="0.2">
      <c r="A86" s="400" t="s">
        <v>149</v>
      </c>
      <c r="B86" s="401"/>
      <c r="C86" s="401"/>
      <c r="D86" s="401"/>
      <c r="E86" s="401"/>
      <c r="F86" s="401"/>
      <c r="G86" s="401"/>
      <c r="H86" s="402"/>
      <c r="I86" s="120"/>
      <c r="J86" s="120"/>
      <c r="K86" s="120"/>
      <c r="L86" s="120"/>
      <c r="M86" s="395" t="s">
        <v>169</v>
      </c>
      <c r="N86" s="395"/>
      <c r="O86" s="395"/>
      <c r="P86" s="395"/>
      <c r="Q86" s="395"/>
      <c r="R86" s="106">
        <f>ENERO!R86+FEBRERO!R86+MARZO!R86</f>
        <v>0</v>
      </c>
      <c r="S86" s="147">
        <f>ENERO!S86+FEBRERO!S86+MARZO!S86</f>
        <v>0</v>
      </c>
      <c r="T86" s="147">
        <f>ENERO!T86+FEBRERO!T86+MARZO!T86</f>
        <v>0</v>
      </c>
    </row>
    <row r="87" spans="1:20" s="7" customFormat="1" ht="13.5" customHeight="1" x14ac:dyDescent="0.2">
      <c r="A87" s="384" t="s">
        <v>167</v>
      </c>
      <c r="B87" s="384"/>
      <c r="C87" s="384"/>
      <c r="D87" s="384"/>
      <c r="E87" s="384"/>
      <c r="F87" s="384"/>
      <c r="G87" s="385">
        <f>ENERO!G87+FEBRERO!G87+MARZO!G87</f>
        <v>0</v>
      </c>
      <c r="H87" s="386"/>
      <c r="I87" s="120"/>
      <c r="J87" s="120"/>
      <c r="K87" s="120"/>
      <c r="L87" s="120"/>
      <c r="M87" s="395" t="s">
        <v>168</v>
      </c>
      <c r="N87" s="395"/>
      <c r="O87" s="395"/>
      <c r="P87" s="395"/>
      <c r="Q87" s="395"/>
      <c r="R87" s="106">
        <f>ENERO!R87+FEBRERO!R87+MARZO!R87</f>
        <v>0</v>
      </c>
      <c r="S87" s="147">
        <f>ENERO!S87+FEBRERO!S87+MARZO!S87</f>
        <v>0</v>
      </c>
      <c r="T87" s="147">
        <f>ENERO!T87+FEBRERO!T87+MARZO!T87</f>
        <v>0</v>
      </c>
    </row>
    <row r="88" spans="1:20" s="7" customFormat="1" ht="13.5" customHeight="1" x14ac:dyDescent="0.2">
      <c r="A88" s="384" t="s">
        <v>116</v>
      </c>
      <c r="B88" s="384"/>
      <c r="C88" s="384"/>
      <c r="D88" s="384"/>
      <c r="E88" s="384"/>
      <c r="F88" s="384"/>
      <c r="G88" s="385">
        <f>ENERO!G88+FEBRERO!G88+MARZO!G88</f>
        <v>0</v>
      </c>
      <c r="H88" s="386"/>
      <c r="I88" s="120"/>
      <c r="J88" s="120"/>
      <c r="K88" s="120"/>
      <c r="L88" s="120"/>
      <c r="M88" s="395" t="s">
        <v>144</v>
      </c>
      <c r="N88" s="395"/>
      <c r="O88" s="395"/>
      <c r="P88" s="395"/>
      <c r="Q88" s="395"/>
      <c r="R88" s="106">
        <f>ENERO!R88+FEBRERO!R88+MARZO!R88</f>
        <v>0</v>
      </c>
      <c r="S88" s="147">
        <f>ENERO!S88+FEBRERO!S88+MARZO!S88</f>
        <v>0</v>
      </c>
      <c r="T88" s="147">
        <f>ENERO!T88+FEBRERO!T88+MARZO!T88</f>
        <v>0</v>
      </c>
    </row>
    <row r="89" spans="1:20" s="7" customFormat="1" ht="14.25" customHeight="1" x14ac:dyDescent="0.2">
      <c r="A89" s="384" t="s">
        <v>118</v>
      </c>
      <c r="B89" s="384"/>
      <c r="C89" s="384"/>
      <c r="D89" s="384"/>
      <c r="E89" s="384"/>
      <c r="F89" s="384"/>
      <c r="G89" s="385">
        <f>ENERO!G89+FEBRERO!G89+MARZO!G89</f>
        <v>0</v>
      </c>
      <c r="H89" s="386"/>
      <c r="I89" s="120"/>
      <c r="J89" s="152"/>
      <c r="K89" s="152"/>
      <c r="L89" s="152"/>
      <c r="M89" s="395" t="s">
        <v>145</v>
      </c>
      <c r="N89" s="395"/>
      <c r="O89" s="395"/>
      <c r="P89" s="395"/>
      <c r="Q89" s="395"/>
      <c r="R89" s="106">
        <f>ENERO!R89+FEBRERO!R89+MARZO!R89</f>
        <v>0</v>
      </c>
      <c r="S89" s="147">
        <f>ENERO!S89+FEBRERO!S89+MARZO!S89</f>
        <v>0</v>
      </c>
      <c r="T89" s="147">
        <f>ENERO!T89+FEBRERO!T89+MARZO!T89</f>
        <v>0</v>
      </c>
    </row>
    <row r="90" spans="1:20" s="2" customFormat="1" ht="14.25" customHeight="1" x14ac:dyDescent="0.2">
      <c r="A90" s="384" t="s">
        <v>166</v>
      </c>
      <c r="B90" s="384"/>
      <c r="C90" s="384"/>
      <c r="D90" s="384"/>
      <c r="E90" s="384"/>
      <c r="F90" s="384"/>
      <c r="G90" s="385">
        <f>ENERO!G90+FEBRERO!G90+MARZO!G90</f>
        <v>0</v>
      </c>
      <c r="H90" s="386"/>
      <c r="I90" s="112"/>
      <c r="J90" s="120"/>
      <c r="K90" s="120"/>
      <c r="L90" s="120"/>
      <c r="M90" s="395" t="s">
        <v>160</v>
      </c>
      <c r="N90" s="395"/>
      <c r="O90" s="395"/>
      <c r="P90" s="395"/>
      <c r="Q90" s="395"/>
      <c r="R90" s="106">
        <f>ENERO!R90+FEBRERO!R90+MARZO!R90</f>
        <v>0</v>
      </c>
      <c r="S90" s="147">
        <f>ENERO!S90+FEBRERO!S90+MARZO!S90</f>
        <v>0</v>
      </c>
      <c r="T90" s="147">
        <f>ENERO!T90+FEBRERO!T90+MARZO!T90</f>
        <v>0</v>
      </c>
    </row>
    <row r="91" spans="1:20" s="7" customFormat="1" ht="14.25" customHeight="1" x14ac:dyDescent="0.2">
      <c r="A91" s="384" t="s">
        <v>120</v>
      </c>
      <c r="B91" s="384"/>
      <c r="C91" s="384"/>
      <c r="D91" s="384"/>
      <c r="E91" s="384"/>
      <c r="F91" s="384"/>
      <c r="G91" s="385">
        <f>ENERO!G91+FEBRERO!G91+MARZO!G91</f>
        <v>0</v>
      </c>
      <c r="H91" s="386"/>
      <c r="I91" s="120"/>
      <c r="J91" s="153"/>
      <c r="K91" s="154"/>
      <c r="L91" s="154"/>
      <c r="M91" s="154"/>
      <c r="N91" s="154"/>
      <c r="O91" s="154"/>
      <c r="P91" s="154"/>
      <c r="Q91" s="154"/>
      <c r="R91" s="154"/>
      <c r="S91" s="154"/>
      <c r="T91" s="154"/>
    </row>
    <row r="92" spans="1:20" s="7" customFormat="1" ht="14.25" customHeight="1" x14ac:dyDescent="0.2">
      <c r="A92" s="384" t="s">
        <v>165</v>
      </c>
      <c r="B92" s="384"/>
      <c r="C92" s="384"/>
      <c r="D92" s="384"/>
      <c r="E92" s="384"/>
      <c r="F92" s="384"/>
      <c r="G92" s="385">
        <f>ENERO!G92+FEBRERO!G92+MARZO!G92</f>
        <v>0</v>
      </c>
      <c r="H92" s="386"/>
      <c r="I92" s="120"/>
      <c r="J92" s="389" t="s">
        <v>121</v>
      </c>
      <c r="K92" s="390"/>
      <c r="L92" s="390"/>
      <c r="M92" s="391"/>
      <c r="N92" s="108" t="s">
        <v>24</v>
      </c>
      <c r="O92" s="120"/>
      <c r="P92" s="120"/>
      <c r="Q92" s="392" t="s">
        <v>146</v>
      </c>
      <c r="R92" s="393"/>
      <c r="S92" s="393"/>
      <c r="T92" s="394"/>
    </row>
    <row r="93" spans="1:20" s="7" customFormat="1" ht="14.25" customHeight="1" x14ac:dyDescent="0.2">
      <c r="A93" s="384" t="s">
        <v>164</v>
      </c>
      <c r="B93" s="384"/>
      <c r="C93" s="384"/>
      <c r="D93" s="384"/>
      <c r="E93" s="384"/>
      <c r="F93" s="384"/>
      <c r="G93" s="385">
        <f>ENERO!G93+FEBRERO!G93+MARZO!G93</f>
        <v>0</v>
      </c>
      <c r="H93" s="386"/>
      <c r="I93" s="120"/>
      <c r="J93" s="384" t="s">
        <v>177</v>
      </c>
      <c r="K93" s="384"/>
      <c r="L93" s="384"/>
      <c r="M93" s="384"/>
      <c r="N93" s="106">
        <f>ENERO!N93+FEBRERO!N93+MARZO!N93</f>
        <v>0</v>
      </c>
      <c r="O93" s="120"/>
      <c r="P93" s="120"/>
      <c r="Q93" s="388" t="s">
        <v>3</v>
      </c>
      <c r="R93" s="388"/>
      <c r="S93" s="388"/>
      <c r="T93" s="155" t="s">
        <v>6</v>
      </c>
    </row>
    <row r="94" spans="1:20" s="7" customFormat="1" ht="14.25" customHeight="1" x14ac:dyDescent="0.2">
      <c r="A94" s="384" t="s">
        <v>163</v>
      </c>
      <c r="B94" s="384"/>
      <c r="C94" s="384"/>
      <c r="D94" s="384"/>
      <c r="E94" s="384"/>
      <c r="F94" s="384"/>
      <c r="G94" s="385">
        <f>ENERO!G94+FEBRERO!G94+MARZO!G94</f>
        <v>0</v>
      </c>
      <c r="H94" s="386"/>
      <c r="I94" s="120"/>
      <c r="J94" s="384" t="s">
        <v>178</v>
      </c>
      <c r="K94" s="384"/>
      <c r="L94" s="384"/>
      <c r="M94" s="384"/>
      <c r="N94" s="106">
        <f>ENERO!N94+FEBRERO!N94+MARZO!N94</f>
        <v>0</v>
      </c>
      <c r="O94" s="120"/>
      <c r="P94" s="120"/>
      <c r="Q94" s="387" t="s">
        <v>108</v>
      </c>
      <c r="R94" s="387"/>
      <c r="S94" s="387"/>
      <c r="T94" s="106">
        <f>ENERO!T94+FEBRERO!T94+MARZO!T94</f>
        <v>0</v>
      </c>
    </row>
    <row r="95" spans="1:20" s="7" customFormat="1" ht="14.25" customHeight="1" x14ac:dyDescent="0.2">
      <c r="A95" s="384" t="s">
        <v>122</v>
      </c>
      <c r="B95" s="384"/>
      <c r="C95" s="384"/>
      <c r="D95" s="384"/>
      <c r="E95" s="384"/>
      <c r="F95" s="384"/>
      <c r="G95" s="385">
        <f>ENERO!G95+FEBRERO!G95+MARZO!G95</f>
        <v>0</v>
      </c>
      <c r="H95" s="386"/>
      <c r="I95" s="120"/>
      <c r="J95" s="384" t="s">
        <v>179</v>
      </c>
      <c r="K95" s="384"/>
      <c r="L95" s="384"/>
      <c r="M95" s="384"/>
      <c r="N95" s="106">
        <f>ENERO!N95+FEBRERO!N95+MARZO!N95</f>
        <v>0</v>
      </c>
      <c r="O95" s="120"/>
      <c r="P95" s="120"/>
      <c r="Q95" s="387" t="s">
        <v>109</v>
      </c>
      <c r="R95" s="387"/>
      <c r="S95" s="387"/>
      <c r="T95" s="106">
        <f>ENERO!T95+FEBRERO!T95+MARZO!T95</f>
        <v>0</v>
      </c>
    </row>
    <row r="96" spans="1:20" s="7" customFormat="1" ht="14.25" customHeight="1" x14ac:dyDescent="0.2">
      <c r="A96" s="33"/>
      <c r="B96" s="33"/>
      <c r="C96" s="33"/>
      <c r="D96" s="33"/>
      <c r="E96" s="33"/>
      <c r="F96" s="33"/>
      <c r="G96" s="33"/>
      <c r="H96" s="33"/>
      <c r="I96" s="33"/>
      <c r="J96" s="33"/>
      <c r="K96" s="33"/>
      <c r="L96" s="33"/>
      <c r="M96" s="33"/>
      <c r="N96" s="33"/>
      <c r="O96" s="33"/>
      <c r="P96" s="33"/>
      <c r="Q96" s="33"/>
      <c r="R96" s="33"/>
      <c r="S96" s="72"/>
      <c r="T96" s="72"/>
    </row>
    <row r="97" spans="1:20" s="6" customFormat="1" ht="6" customHeight="1" x14ac:dyDescent="0.2">
      <c r="A97" s="33"/>
      <c r="B97" s="33"/>
      <c r="C97" s="33"/>
      <c r="D97" s="33"/>
      <c r="E97" s="33"/>
      <c r="F97" s="33"/>
      <c r="G97" s="33"/>
      <c r="H97" s="33"/>
      <c r="I97" s="33"/>
      <c r="J97" s="33"/>
      <c r="K97" s="33"/>
      <c r="L97" s="33"/>
      <c r="M97" s="33"/>
      <c r="N97" s="33"/>
      <c r="O97" s="33"/>
      <c r="P97" s="33"/>
      <c r="Q97" s="33"/>
      <c r="R97" s="33"/>
      <c r="S97" s="72"/>
      <c r="T97" s="72"/>
    </row>
    <row r="98" spans="1:20" s="6" customFormat="1" ht="11.45" customHeight="1" x14ac:dyDescent="0.2">
      <c r="A98" s="353" t="s">
        <v>184</v>
      </c>
      <c r="B98" s="353"/>
      <c r="C98" s="353"/>
      <c r="D98" s="353"/>
      <c r="E98" s="353"/>
      <c r="F98" s="353"/>
      <c r="G98" s="353"/>
      <c r="H98" s="353"/>
      <c r="I98" s="353"/>
      <c r="J98" s="353"/>
      <c r="K98" s="353"/>
      <c r="L98" s="353"/>
      <c r="M98" s="353"/>
      <c r="N98" s="353"/>
      <c r="O98" s="353"/>
      <c r="P98" s="353"/>
      <c r="Q98" s="353"/>
      <c r="R98" s="353"/>
      <c r="S98" s="353"/>
      <c r="T98" s="353"/>
    </row>
    <row r="99" spans="1:20" ht="21" customHeight="1" x14ac:dyDescent="0.2">
      <c r="A99" s="50"/>
      <c r="B99" s="51"/>
      <c r="C99" s="51"/>
      <c r="D99" s="51"/>
      <c r="E99" s="51"/>
      <c r="F99" s="52"/>
      <c r="G99" s="52"/>
      <c r="H99" s="52"/>
      <c r="I99" s="52"/>
      <c r="J99" s="52"/>
      <c r="K99" s="52"/>
      <c r="L99" s="52"/>
      <c r="M99" s="52"/>
      <c r="N99" s="52"/>
      <c r="O99" s="52"/>
      <c r="P99" s="52"/>
      <c r="Q99" s="52"/>
      <c r="R99" s="52"/>
      <c r="S99" s="52"/>
      <c r="T99" s="73"/>
    </row>
    <row r="100" spans="1:20" ht="12" customHeight="1" x14ac:dyDescent="0.2">
      <c r="A100" s="48" t="s">
        <v>32</v>
      </c>
      <c r="B100" s="48"/>
      <c r="C100" s="48"/>
      <c r="D100" s="48"/>
      <c r="E100" s="48"/>
      <c r="F100" s="49"/>
      <c r="G100" s="49"/>
      <c r="H100" s="49"/>
      <c r="I100" s="49"/>
      <c r="J100" s="49"/>
      <c r="K100" s="49"/>
      <c r="L100" s="49"/>
      <c r="M100" s="49"/>
      <c r="N100" s="49"/>
      <c r="O100" s="49"/>
      <c r="P100" s="49"/>
      <c r="Q100" s="49"/>
      <c r="R100" s="49"/>
      <c r="S100" s="49"/>
      <c r="T100" s="49"/>
    </row>
    <row r="101" spans="1:20" ht="24" customHeight="1" x14ac:dyDescent="0.2">
      <c r="A101" s="354"/>
      <c r="B101" s="354"/>
      <c r="C101" s="354"/>
      <c r="D101" s="354"/>
      <c r="E101" s="354"/>
      <c r="F101" s="354"/>
      <c r="G101" s="354"/>
      <c r="H101" s="354"/>
      <c r="I101" s="354"/>
      <c r="J101" s="354"/>
      <c r="K101" s="354"/>
      <c r="L101" s="354"/>
      <c r="M101" s="354"/>
      <c r="N101" s="354"/>
      <c r="O101" s="354"/>
      <c r="P101" s="354"/>
      <c r="Q101" s="354"/>
      <c r="R101" s="354"/>
      <c r="S101" s="354"/>
      <c r="T101" s="354"/>
    </row>
    <row r="102" spans="1:20" ht="24" customHeight="1" x14ac:dyDescent="0.2">
      <c r="A102" s="354"/>
      <c r="B102" s="354"/>
      <c r="C102" s="354"/>
      <c r="D102" s="354"/>
      <c r="E102" s="354"/>
      <c r="F102" s="354"/>
      <c r="G102" s="354"/>
      <c r="H102" s="354"/>
      <c r="I102" s="354"/>
      <c r="J102" s="354"/>
      <c r="K102" s="354"/>
      <c r="L102" s="354"/>
      <c r="M102" s="354"/>
      <c r="N102" s="354"/>
      <c r="O102" s="354"/>
      <c r="P102" s="354"/>
      <c r="Q102" s="354"/>
      <c r="R102" s="354"/>
      <c r="S102" s="354"/>
      <c r="T102" s="354"/>
    </row>
    <row r="103" spans="1:20" s="7" customFormat="1" ht="24" customHeight="1" x14ac:dyDescent="0.2">
      <c r="A103" s="354"/>
      <c r="B103" s="354"/>
      <c r="C103" s="354"/>
      <c r="D103" s="354"/>
      <c r="E103" s="354"/>
      <c r="F103" s="354"/>
      <c r="G103" s="354"/>
      <c r="H103" s="354"/>
      <c r="I103" s="354"/>
      <c r="J103" s="354"/>
      <c r="K103" s="354"/>
      <c r="L103" s="354"/>
      <c r="M103" s="354"/>
      <c r="N103" s="354"/>
      <c r="O103" s="354"/>
      <c r="P103" s="354"/>
      <c r="Q103" s="354"/>
      <c r="R103" s="354"/>
      <c r="S103" s="354"/>
      <c r="T103" s="354"/>
    </row>
    <row r="104" spans="1:20" s="7" customFormat="1" ht="10.15" customHeight="1" x14ac:dyDescent="0.2">
      <c r="A104" s="53"/>
      <c r="B104" s="53"/>
      <c r="C104" s="53"/>
      <c r="D104" s="53"/>
      <c r="E104" s="53"/>
      <c r="F104" s="54"/>
      <c r="G104" s="55"/>
      <c r="H104" s="55"/>
      <c r="I104" s="55"/>
      <c r="J104" s="55"/>
      <c r="K104" s="55"/>
      <c r="L104" s="55"/>
      <c r="M104" s="55"/>
      <c r="N104" s="33"/>
      <c r="O104" s="33"/>
      <c r="P104" s="33"/>
      <c r="Q104" s="33"/>
      <c r="R104" s="33"/>
      <c r="S104" s="46"/>
      <c r="T104" s="33"/>
    </row>
    <row r="105" spans="1:20" s="7" customFormat="1" ht="18.75" customHeight="1" x14ac:dyDescent="0.2">
      <c r="A105" s="381" t="s">
        <v>185</v>
      </c>
      <c r="B105" s="381"/>
      <c r="C105" s="381"/>
      <c r="D105" s="381"/>
      <c r="E105" s="381"/>
      <c r="F105" s="381"/>
      <c r="G105" s="381"/>
      <c r="H105" s="382">
        <f>MARZO!H105</f>
        <v>0</v>
      </c>
      <c r="I105" s="382"/>
      <c r="J105" s="382"/>
      <c r="K105" s="382"/>
      <c r="L105" s="382"/>
      <c r="M105" s="382"/>
      <c r="N105" s="382"/>
      <c r="O105" s="382"/>
      <c r="P105" s="382"/>
      <c r="Q105" s="382"/>
      <c r="R105" s="382"/>
      <c r="S105" s="382"/>
      <c r="T105" s="33"/>
    </row>
    <row r="106" spans="1:20" s="7" customFormat="1" ht="4.5" customHeight="1" x14ac:dyDescent="0.2">
      <c r="A106" s="156"/>
      <c r="B106" s="156"/>
      <c r="C106" s="156"/>
      <c r="D106" s="156"/>
      <c r="E106" s="156"/>
      <c r="F106" s="156"/>
      <c r="G106" s="156"/>
      <c r="H106" s="120"/>
      <c r="I106" s="156"/>
      <c r="J106" s="156"/>
      <c r="K106" s="157"/>
      <c r="L106" s="157"/>
      <c r="M106" s="157"/>
      <c r="N106" s="157"/>
      <c r="O106" s="157"/>
      <c r="P106" s="120"/>
      <c r="Q106" s="120"/>
      <c r="R106" s="120"/>
      <c r="S106" s="120"/>
      <c r="T106" s="33"/>
    </row>
    <row r="107" spans="1:20" s="7" customFormat="1" ht="19.5" customHeight="1" x14ac:dyDescent="0.2">
      <c r="A107" s="381" t="s">
        <v>4</v>
      </c>
      <c r="B107" s="381"/>
      <c r="C107" s="381"/>
      <c r="D107" s="381"/>
      <c r="E107" s="381"/>
      <c r="F107" s="381"/>
      <c r="G107" s="381"/>
      <c r="H107" s="382">
        <f>MARZO!H107</f>
        <v>0</v>
      </c>
      <c r="I107" s="382"/>
      <c r="J107" s="382"/>
      <c r="K107" s="382"/>
      <c r="L107" s="382"/>
      <c r="M107" s="382"/>
      <c r="N107" s="382"/>
      <c r="O107" s="382"/>
      <c r="P107" s="382"/>
      <c r="Q107" s="382"/>
      <c r="R107" s="382"/>
      <c r="S107" s="382"/>
    </row>
    <row r="108" spans="1:20" s="7" customFormat="1" ht="7.5" customHeight="1" x14ac:dyDescent="0.2">
      <c r="A108" s="156"/>
      <c r="B108" s="156"/>
      <c r="C108" s="156"/>
      <c r="D108" s="156"/>
      <c r="E108" s="156"/>
      <c r="F108" s="156"/>
      <c r="G108" s="156"/>
      <c r="H108" s="120"/>
      <c r="I108" s="120"/>
      <c r="J108" s="120"/>
      <c r="K108" s="120"/>
      <c r="L108" s="120"/>
      <c r="M108" s="120"/>
      <c r="N108" s="120"/>
      <c r="O108" s="120"/>
      <c r="P108" s="120"/>
      <c r="Q108" s="120"/>
      <c r="R108" s="120"/>
      <c r="S108" s="120"/>
      <c r="T108" s="33"/>
    </row>
    <row r="109" spans="1:20" s="7" customFormat="1" ht="15.75" customHeight="1" x14ac:dyDescent="0.2">
      <c r="A109" s="381" t="s">
        <v>5</v>
      </c>
      <c r="B109" s="381"/>
      <c r="C109" s="381"/>
      <c r="D109" s="381"/>
      <c r="E109" s="381"/>
      <c r="F109" s="381"/>
      <c r="G109" s="381"/>
      <c r="H109" s="382">
        <f>MARZO!H109</f>
        <v>0</v>
      </c>
      <c r="I109" s="382"/>
      <c r="J109" s="382"/>
      <c r="K109" s="382"/>
      <c r="L109" s="382"/>
      <c r="M109" s="382"/>
      <c r="N109" s="382"/>
      <c r="O109" s="382"/>
      <c r="P109" s="382"/>
      <c r="Q109" s="382"/>
      <c r="R109" s="382"/>
      <c r="S109" s="382"/>
      <c r="T109" s="33"/>
    </row>
    <row r="110" spans="1:20" ht="21" customHeight="1" x14ac:dyDescent="0.2">
      <c r="A110" s="158"/>
      <c r="B110" s="159"/>
      <c r="C110" s="159"/>
      <c r="D110" s="159"/>
      <c r="E110" s="103"/>
      <c r="F110" s="158"/>
      <c r="G110" s="160" t="s">
        <v>33</v>
      </c>
      <c r="H110" s="380" t="s">
        <v>186</v>
      </c>
      <c r="I110" s="380"/>
      <c r="J110" s="380"/>
      <c r="K110" s="380"/>
      <c r="L110" s="380"/>
      <c r="M110" s="380"/>
      <c r="N110" s="380"/>
      <c r="O110" s="380"/>
      <c r="P110" s="380"/>
      <c r="Q110" s="380"/>
      <c r="R110" s="380"/>
      <c r="S110" s="380"/>
      <c r="T110" s="47"/>
    </row>
    <row r="111" spans="1:20" ht="9.75" customHeight="1" x14ac:dyDescent="0.2">
      <c r="A111" s="158"/>
      <c r="B111" s="158"/>
      <c r="C111" s="158"/>
      <c r="D111" s="158"/>
      <c r="E111" s="158"/>
      <c r="F111" s="158"/>
      <c r="G111" s="158"/>
      <c r="H111" s="158"/>
      <c r="I111" s="158"/>
      <c r="J111" s="158"/>
      <c r="K111" s="158"/>
      <c r="L111" s="158"/>
      <c r="M111" s="158"/>
      <c r="N111" s="158"/>
      <c r="O111" s="158"/>
      <c r="P111" s="161"/>
      <c r="Q111" s="161"/>
      <c r="R111" s="161"/>
      <c r="S111" s="161"/>
      <c r="T111" s="47"/>
    </row>
    <row r="112" spans="1:20" s="7" customFormat="1" ht="24" customHeight="1" x14ac:dyDescent="0.2">
      <c r="A112" s="381" t="s">
        <v>123</v>
      </c>
      <c r="B112" s="381"/>
      <c r="C112" s="381"/>
      <c r="D112" s="381"/>
      <c r="E112" s="381"/>
      <c r="F112" s="381"/>
      <c r="G112" s="381"/>
      <c r="H112" s="382">
        <f>MARZO!H112</f>
        <v>0</v>
      </c>
      <c r="I112" s="382"/>
      <c r="J112" s="382"/>
      <c r="K112" s="382"/>
      <c r="L112" s="382"/>
      <c r="M112" s="382"/>
      <c r="N112" s="382"/>
      <c r="O112" s="382"/>
      <c r="P112" s="382"/>
      <c r="Q112" s="382"/>
      <c r="R112" s="382"/>
      <c r="S112" s="382"/>
      <c r="T112" s="33"/>
    </row>
    <row r="113" spans="1:20" ht="21.75" customHeight="1" x14ac:dyDescent="0.2">
      <c r="A113" s="158"/>
      <c r="B113" s="159"/>
      <c r="C113" s="159"/>
      <c r="D113" s="159"/>
      <c r="E113" s="103"/>
      <c r="F113" s="158"/>
      <c r="G113" s="160" t="s">
        <v>33</v>
      </c>
      <c r="H113" s="380" t="s">
        <v>186</v>
      </c>
      <c r="I113" s="380"/>
      <c r="J113" s="380"/>
      <c r="K113" s="380"/>
      <c r="L113" s="380"/>
      <c r="M113" s="380"/>
      <c r="N113" s="380"/>
      <c r="O113" s="380"/>
      <c r="P113" s="380"/>
      <c r="Q113" s="380"/>
      <c r="R113" s="380"/>
      <c r="S113" s="380"/>
      <c r="T113" s="47"/>
    </row>
    <row r="114" spans="1:20" x14ac:dyDescent="0.2">
      <c r="A114" s="162"/>
      <c r="B114" s="158"/>
      <c r="C114" s="158"/>
      <c r="D114" s="158"/>
      <c r="E114" s="158"/>
      <c r="F114" s="158"/>
      <c r="G114" s="158"/>
      <c r="H114" s="158"/>
      <c r="I114" s="158"/>
      <c r="J114" s="158"/>
      <c r="K114" s="158"/>
      <c r="L114" s="158"/>
      <c r="M114" s="158"/>
      <c r="N114" s="158"/>
      <c r="O114" s="163"/>
      <c r="P114" s="161"/>
      <c r="Q114" s="161"/>
      <c r="R114" s="161"/>
      <c r="S114" s="161"/>
      <c r="T114" s="47"/>
    </row>
    <row r="115" spans="1:20" ht="18" customHeight="1" x14ac:dyDescent="0.2">
      <c r="A115" s="162"/>
      <c r="B115" s="162"/>
      <c r="C115" s="162"/>
      <c r="D115" s="162"/>
      <c r="E115" s="103" t="s">
        <v>15</v>
      </c>
      <c r="F115" s="383">
        <f>MARZO!F115</f>
        <v>0</v>
      </c>
      <c r="G115" s="383"/>
      <c r="H115" s="383"/>
      <c r="I115" s="383"/>
      <c r="J115" s="161"/>
      <c r="K115" s="158"/>
      <c r="L115" s="163"/>
      <c r="M115" s="163"/>
      <c r="N115" s="158"/>
      <c r="O115" s="161"/>
      <c r="P115" s="103" t="s">
        <v>124</v>
      </c>
      <c r="Q115" s="161"/>
      <c r="R115" s="161"/>
      <c r="S115" s="161"/>
      <c r="T115" s="47"/>
    </row>
    <row r="116" spans="1:20" x14ac:dyDescent="0.2">
      <c r="A116" s="60"/>
      <c r="B116" s="60"/>
      <c r="C116" s="60"/>
      <c r="D116" s="60"/>
      <c r="E116" s="60"/>
      <c r="F116" s="45"/>
      <c r="G116" s="45"/>
      <c r="H116" s="45"/>
      <c r="I116" s="45"/>
      <c r="J116" s="45"/>
      <c r="K116" s="45"/>
      <c r="L116" s="45"/>
      <c r="M116" s="45"/>
      <c r="N116" s="45"/>
      <c r="O116" s="45"/>
      <c r="P116" s="45"/>
      <c r="Q116" s="45"/>
      <c r="R116" s="45"/>
      <c r="S116" s="45"/>
      <c r="T116" s="47"/>
    </row>
  </sheetData>
  <sheetProtection algorithmName="SHA-512" hashValue="qtI+9TvFn0krL5Rt30F14YY1/9R/rjdxwUKbli2v7Cy2qq0i6tO/scpu+QuaBJKpTROBQsEnCMX48lZpvm3GpQ==" saltValue="iMISETKGdnCnOqnFU71VXQ==" spinCount="100000" sheet="1" formatCells="0" formatColumns="0" formatRows="0" selectLockedCells="1"/>
  <protectedRanges>
    <protectedRange sqref="S104" name="Rango1_2_2"/>
    <protectedRange sqref="C5:E5" name="Rango1_2_1_2"/>
    <protectedRange sqref="T94:T95" name="Rango1_1_2_1_3_2_1"/>
    <protectedRange sqref="S7:T7" name="Rango1_2_3_1"/>
    <protectedRange sqref="F9" name="Rango1_2_1_1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99" priority="14" operator="lessThan">
      <formula>0</formula>
    </cfRule>
    <cfRule type="cellIs" dxfId="98" priority="23" stopIfTrue="1" operator="lessThan">
      <formula>$F$24</formula>
    </cfRule>
  </conditionalFormatting>
  <conditionalFormatting sqref="D13 G13">
    <cfRule type="cellIs" dxfId="97" priority="17" operator="lessThan">
      <formula>0</formula>
    </cfRule>
  </conditionalFormatting>
  <conditionalFormatting sqref="F19:F24">
    <cfRule type="cellIs" dxfId="96" priority="15" operator="lessThan">
      <formula>0</formula>
    </cfRule>
    <cfRule type="cellIs" dxfId="95" priority="16" operator="lessThan">
      <formula>0</formula>
    </cfRule>
    <cfRule type="cellIs" dxfId="94" priority="22" stopIfTrue="1" operator="lessThan">
      <formula>0</formula>
    </cfRule>
  </conditionalFormatting>
  <conditionalFormatting sqref="I19:I23">
    <cfRule type="cellIs" dxfId="93" priority="21" stopIfTrue="1" operator="lessThan">
      <formula>0</formula>
    </cfRule>
  </conditionalFormatting>
  <conditionalFormatting sqref="I19:I24">
    <cfRule type="cellIs" dxfId="92" priority="20" stopIfTrue="1" operator="lessThan">
      <formula>0</formula>
    </cfRule>
  </conditionalFormatting>
  <conditionalFormatting sqref="R13">
    <cfRule type="cellIs" dxfId="91" priority="24" stopIfTrue="1" operator="lessThan">
      <formula>$I$24</formula>
    </cfRule>
  </conditionalFormatting>
  <conditionalFormatting sqref="R13:T13">
    <cfRule type="cellIs" dxfId="90" priority="18" operator="lessThan">
      <formula>0</formula>
    </cfRule>
  </conditionalFormatting>
  <conditionalFormatting sqref="C73">
    <cfRule type="cellIs" dxfId="89" priority="12" operator="notEqual">
      <formula>$A$42</formula>
    </cfRule>
  </conditionalFormatting>
  <conditionalFormatting sqref="D73">
    <cfRule type="cellIs" dxfId="88" priority="11" operator="notEqual">
      <formula>$C$42</formula>
    </cfRule>
  </conditionalFormatting>
  <conditionalFormatting sqref="H73">
    <cfRule type="cellIs" dxfId="87" priority="10" operator="notEqual">
      <formula>$A$42</formula>
    </cfRule>
  </conditionalFormatting>
  <conditionalFormatting sqref="I73">
    <cfRule type="cellIs" dxfId="86" priority="9" operator="notEqual">
      <formula>$C$42</formula>
    </cfRule>
  </conditionalFormatting>
  <conditionalFormatting sqref="M71">
    <cfRule type="cellIs" dxfId="85" priority="8" operator="notEqual">
      <formula>$A$42+$C$42</formula>
    </cfRule>
  </conditionalFormatting>
  <conditionalFormatting sqref="A13:Q13 F19:H23 K19:S23 I28:K32 I34:K36 S28:T29 P33:Q33 Q34:Q35 T33:T35 A42:D42 F42:J42 N42:R42 C47:D50 H47:I49 M47:N50 S46:T50 F56:I61 K56:N61 C65:D72 H65:I72 M64:M70 S65:T68 G78:I84 R76:T79 S80:T80 R81:T82 R85:T90 G87:H95 N93:N95 T94:T95">
    <cfRule type="cellIs" dxfId="84" priority="5" operator="equal">
      <formula>0</formula>
    </cfRule>
  </conditionalFormatting>
  <conditionalFormatting sqref="L42">
    <cfRule type="cellIs" dxfId="83" priority="4" operator="lessThan">
      <formula>0</formula>
    </cfRule>
  </conditionalFormatting>
  <conditionalFormatting sqref="M42">
    <cfRule type="cellIs" dxfId="82" priority="3" operator="lessThan">
      <formula>0</formula>
    </cfRule>
  </conditionalFormatting>
  <conditionalFormatting sqref="S42">
    <cfRule type="cellIs" dxfId="81" priority="2" operator="lessThan">
      <formula>0</formula>
    </cfRule>
  </conditionalFormatting>
  <conditionalFormatting sqref="T42">
    <cfRule type="cellIs" dxfId="80" priority="1" operator="lessThan">
      <formula>0</formula>
    </cfRule>
  </conditionalFormatting>
  <dataValidations count="5">
    <dataValidation type="whole" operator="greaterThanOrEqual" allowBlank="1" showInputMessage="1" showErrorMessage="1" error="Verifique los Datos Introducidos" sqref="T94:T95">
      <formula1>0</formula1>
    </dataValidation>
    <dataValidation allowBlank="1" error="Elija un Mes de la Lista Desplegable." prompt="Elija un Mes de la Lista." sqref="N7:O7"/>
    <dataValidation type="whole" operator="greaterThanOrEqual" allowBlank="1" showInputMessage="1" showErrorMessage="1" error="Los datos introducidos no son los correctos, Favor Verificarlos." sqref="K56:O61 N94:N95 T33:T35 F56:I61 R76:T82 L13 R13 K39 G34:G36 P19:S23 G30:G32 K19:M23 I13 C65:D73 A13:B13 F19:I23 S30 Q68 H73:I73 H68 E65:E75 S96:T97 S68:T68 L25 D13 C42:E42 M71 R85:T90 H42:I42 Q34:Q35 G87:G95">
      <formula1>0</formula1>
    </dataValidation>
    <dataValidation type="whole" operator="greaterThanOrEqual" allowBlank="1" showInputMessage="1" showErrorMessage="1" sqref="S7">
      <formula1>2008</formula1>
    </dataValidation>
    <dataValidation allowBlank="1" showDropDown="1" error="Elija un Mes de la Lista Desplegable." prompt="Elija una Opción de la Lista" sqref="R5:T5"/>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6"/>
  <sheetViews>
    <sheetView zoomScale="142" zoomScaleNormal="142" workbookViewId="0">
      <selection activeCell="L42" sqref="L42"/>
    </sheetView>
  </sheetViews>
  <sheetFormatPr baseColWidth="10" defaultRowHeight="12.75" x14ac:dyDescent="0.2"/>
  <cols>
    <col min="1" max="2" width="5.85546875" style="21" customWidth="1"/>
    <col min="3" max="3" width="5.5703125" style="21" customWidth="1"/>
    <col min="4" max="4" width="5.85546875" style="21" customWidth="1"/>
    <col min="5" max="5" width="0.28515625" style="21" customWidth="1"/>
    <col min="6" max="6" width="5.85546875" style="20" customWidth="1"/>
    <col min="7" max="7" width="6.5703125" style="20" customWidth="1"/>
    <col min="8" max="8" width="6.28515625" style="20" customWidth="1"/>
    <col min="9" max="9" width="5.85546875" style="20" customWidth="1"/>
    <col min="10" max="10" width="0.28515625" style="20" customWidth="1"/>
    <col min="11" max="14" width="6.28515625" style="20" customWidth="1"/>
    <col min="15" max="15" width="0.28515625" style="20" customWidth="1"/>
    <col min="16" max="17" width="6.28515625" style="20" customWidth="1"/>
    <col min="18" max="18" width="7" style="20" customWidth="1"/>
    <col min="19" max="19" width="6.28515625" style="20" customWidth="1"/>
    <col min="20" max="20" width="6.5703125" style="5" customWidth="1"/>
    <col min="21" max="16384" width="11.42578125" style="5"/>
  </cols>
  <sheetData>
    <row r="1" spans="1:20" s="4" customFormat="1" ht="13.5" customHeight="1" x14ac:dyDescent="0.15">
      <c r="A1" s="246"/>
      <c r="B1" s="246"/>
      <c r="C1" s="246"/>
      <c r="D1" s="246"/>
      <c r="E1" s="246"/>
      <c r="F1" s="246"/>
      <c r="G1" s="246"/>
      <c r="H1" s="94"/>
      <c r="I1" s="94"/>
      <c r="J1" s="94"/>
      <c r="K1" s="94"/>
      <c r="L1" s="94"/>
      <c r="M1" s="58"/>
      <c r="N1" s="58"/>
      <c r="O1" s="58"/>
      <c r="P1" s="58"/>
      <c r="Q1" s="58"/>
      <c r="R1" s="246"/>
      <c r="S1" s="246"/>
      <c r="T1" s="246"/>
    </row>
    <row r="2" spans="1:20" s="4" customFormat="1" ht="13.5" customHeight="1" x14ac:dyDescent="0.15">
      <c r="A2" s="246"/>
      <c r="B2" s="246"/>
      <c r="C2" s="246"/>
      <c r="D2" s="246"/>
      <c r="E2" s="246"/>
      <c r="F2" s="246"/>
      <c r="G2" s="246"/>
      <c r="H2" s="94"/>
      <c r="I2" s="94"/>
      <c r="J2" s="94"/>
      <c r="K2" s="94"/>
      <c r="L2" s="94"/>
      <c r="M2" s="58"/>
      <c r="N2" s="58"/>
      <c r="O2" s="58"/>
      <c r="P2" s="58"/>
      <c r="Q2" s="58"/>
      <c r="R2" s="246"/>
      <c r="S2" s="246"/>
      <c r="T2" s="246"/>
    </row>
    <row r="3" spans="1:20" s="4" customFormat="1" ht="12" customHeight="1" x14ac:dyDescent="0.15">
      <c r="A3" s="64"/>
      <c r="B3" s="64"/>
      <c r="C3" s="64"/>
      <c r="D3" s="64"/>
      <c r="E3" s="64"/>
      <c r="F3" s="94"/>
      <c r="G3" s="58"/>
      <c r="H3" s="58"/>
      <c r="I3" s="58"/>
      <c r="J3" s="58"/>
      <c r="K3" s="58"/>
      <c r="L3" s="58"/>
      <c r="M3" s="58"/>
      <c r="N3" s="58"/>
      <c r="O3" s="58"/>
      <c r="P3" s="58"/>
      <c r="Q3" s="58"/>
      <c r="R3" s="246"/>
      <c r="S3" s="246"/>
      <c r="T3" s="246"/>
    </row>
    <row r="4" spans="1:20" ht="30" customHeight="1" x14ac:dyDescent="0.2">
      <c r="A4" s="249" t="s">
        <v>26</v>
      </c>
      <c r="B4" s="249"/>
      <c r="C4" s="249"/>
      <c r="D4" s="249"/>
      <c r="E4" s="249"/>
      <c r="F4" s="249"/>
      <c r="G4" s="249"/>
      <c r="H4" s="249"/>
      <c r="I4" s="249"/>
      <c r="J4" s="249"/>
      <c r="K4" s="249"/>
      <c r="L4" s="249"/>
      <c r="M4" s="249"/>
      <c r="N4" s="249"/>
      <c r="O4" s="249"/>
      <c r="P4" s="249"/>
      <c r="Q4" s="249"/>
      <c r="R4" s="249"/>
      <c r="S4" s="249"/>
      <c r="T4" s="249"/>
    </row>
    <row r="5" spans="1:20" s="6" customFormat="1" ht="17.25" customHeight="1" x14ac:dyDescent="0.25">
      <c r="A5" s="101" t="s">
        <v>125</v>
      </c>
      <c r="B5" s="101"/>
      <c r="C5" s="375">
        <f>ABRIL!C5</f>
        <v>0</v>
      </c>
      <c r="D5" s="375"/>
      <c r="E5" s="375"/>
      <c r="F5" s="375"/>
      <c r="G5" s="375"/>
      <c r="H5" s="375"/>
      <c r="I5" s="375"/>
      <c r="J5" s="375"/>
      <c r="K5" s="375"/>
      <c r="L5" s="375"/>
      <c r="M5" s="375"/>
      <c r="N5" s="375"/>
      <c r="O5" s="375"/>
      <c r="P5" s="375"/>
      <c r="Q5" s="102" t="s">
        <v>29</v>
      </c>
      <c r="R5" s="376">
        <f>ABRIL!R5</f>
        <v>0</v>
      </c>
      <c r="S5" s="376"/>
      <c r="T5" s="376"/>
    </row>
    <row r="6" spans="1:20" s="22" customFormat="1" ht="6.75" customHeight="1" x14ac:dyDescent="0.2">
      <c r="A6" s="370"/>
      <c r="B6" s="370"/>
      <c r="C6" s="370"/>
      <c r="D6" s="370"/>
      <c r="E6" s="370"/>
      <c r="F6" s="370"/>
      <c r="G6" s="370"/>
      <c r="H6" s="370"/>
      <c r="I6" s="370"/>
      <c r="J6" s="370"/>
      <c r="K6" s="370"/>
      <c r="L6" s="370"/>
      <c r="M6" s="370"/>
      <c r="N6" s="370"/>
      <c r="O6" s="370"/>
      <c r="P6" s="370"/>
      <c r="Q6" s="370"/>
      <c r="R6" s="370"/>
      <c r="S6" s="370"/>
      <c r="T6" s="370"/>
    </row>
    <row r="7" spans="1:20" s="22" customFormat="1" ht="16.5" customHeight="1" x14ac:dyDescent="0.25">
      <c r="A7" s="371" t="s">
        <v>0</v>
      </c>
      <c r="B7" s="371"/>
      <c r="C7" s="371"/>
      <c r="D7" s="377">
        <f>ABRIL!D7</f>
        <v>0</v>
      </c>
      <c r="E7" s="377"/>
      <c r="F7" s="377"/>
      <c r="G7" s="377"/>
      <c r="H7" s="377"/>
      <c r="I7" s="377"/>
      <c r="J7" s="377"/>
      <c r="K7" s="377"/>
      <c r="L7" s="377"/>
      <c r="M7" s="103" t="s">
        <v>213</v>
      </c>
      <c r="N7" s="559" t="s">
        <v>219</v>
      </c>
      <c r="O7" s="559"/>
      <c r="P7" s="559"/>
      <c r="Q7" s="559"/>
      <c r="R7" s="103" t="s">
        <v>2</v>
      </c>
      <c r="S7" s="379">
        <f>ABRIL!S7</f>
        <v>0</v>
      </c>
      <c r="T7" s="379"/>
    </row>
    <row r="8" spans="1:20" s="22" customFormat="1" ht="4.5" customHeight="1" x14ac:dyDescent="0.2">
      <c r="A8" s="370"/>
      <c r="B8" s="370"/>
      <c r="C8" s="370"/>
      <c r="D8" s="370"/>
      <c r="E8" s="370"/>
      <c r="F8" s="370"/>
      <c r="G8" s="370"/>
      <c r="H8" s="370"/>
      <c r="I8" s="370"/>
      <c r="J8" s="370"/>
      <c r="K8" s="370"/>
      <c r="L8" s="370"/>
      <c r="M8" s="370"/>
      <c r="N8" s="370"/>
      <c r="O8" s="370"/>
      <c r="P8" s="370"/>
      <c r="Q8" s="370"/>
      <c r="R8" s="370"/>
      <c r="S8" s="370"/>
      <c r="T8" s="370"/>
    </row>
    <row r="9" spans="1:20" s="22" customFormat="1" ht="14.25" customHeight="1" x14ac:dyDescent="0.25">
      <c r="A9" s="371" t="s">
        <v>28</v>
      </c>
      <c r="B9" s="371"/>
      <c r="C9" s="372">
        <f>ABRIL!C9</f>
        <v>0</v>
      </c>
      <c r="D9" s="372"/>
      <c r="E9" s="372"/>
      <c r="F9" s="372"/>
      <c r="G9" s="372"/>
      <c r="H9" s="103" t="s">
        <v>11</v>
      </c>
      <c r="I9" s="372">
        <f>ABRIL!I9</f>
        <v>0</v>
      </c>
      <c r="J9" s="372"/>
      <c r="K9" s="372"/>
      <c r="L9" s="372"/>
      <c r="M9" s="372"/>
      <c r="N9" s="103" t="s">
        <v>12</v>
      </c>
      <c r="O9" s="103"/>
      <c r="P9" s="373">
        <f>ABRIL!P9</f>
        <v>0</v>
      </c>
      <c r="Q9" s="373"/>
      <c r="R9" s="373"/>
      <c r="S9" s="373"/>
      <c r="T9" s="373"/>
    </row>
    <row r="10" spans="1:20" s="22" customFormat="1" ht="10.5" customHeight="1" x14ac:dyDescent="0.2">
      <c r="A10" s="374"/>
      <c r="B10" s="374"/>
      <c r="C10" s="374"/>
      <c r="D10" s="374"/>
      <c r="E10" s="374"/>
      <c r="F10" s="374"/>
      <c r="G10" s="374"/>
      <c r="H10" s="374"/>
      <c r="I10" s="374"/>
      <c r="J10" s="374"/>
      <c r="K10" s="374"/>
      <c r="L10" s="374"/>
      <c r="M10" s="374"/>
      <c r="N10" s="374"/>
      <c r="O10" s="374"/>
      <c r="P10" s="374"/>
      <c r="Q10" s="374"/>
      <c r="R10" s="374"/>
      <c r="S10" s="374"/>
      <c r="T10" s="374"/>
    </row>
    <row r="11" spans="1:20" s="7" customFormat="1" ht="13.15" customHeight="1" x14ac:dyDescent="0.2">
      <c r="A11" s="548" t="s">
        <v>34</v>
      </c>
      <c r="B11" s="549"/>
      <c r="C11" s="549"/>
      <c r="D11" s="549"/>
      <c r="E11" s="549"/>
      <c r="F11" s="549"/>
      <c r="G11" s="549"/>
      <c r="H11" s="549"/>
      <c r="I11" s="549"/>
      <c r="J11" s="549"/>
      <c r="K11" s="549"/>
      <c r="L11" s="549"/>
      <c r="M11" s="549"/>
      <c r="N11" s="549"/>
      <c r="O11" s="549"/>
      <c r="P11" s="549"/>
      <c r="Q11" s="549"/>
      <c r="R11" s="549"/>
      <c r="S11" s="549"/>
      <c r="T11" s="550"/>
    </row>
    <row r="12" spans="1:20" s="7" customFormat="1" ht="16.149999999999999" customHeight="1" x14ac:dyDescent="0.2">
      <c r="A12" s="551" t="s">
        <v>192</v>
      </c>
      <c r="B12" s="552"/>
      <c r="C12" s="553"/>
      <c r="D12" s="554" t="s">
        <v>191</v>
      </c>
      <c r="E12" s="555"/>
      <c r="F12" s="556"/>
      <c r="G12" s="557" t="s">
        <v>156</v>
      </c>
      <c r="H12" s="558"/>
      <c r="I12" s="551" t="s">
        <v>17</v>
      </c>
      <c r="J12" s="552"/>
      <c r="K12" s="553"/>
      <c r="L12" s="554" t="s">
        <v>189</v>
      </c>
      <c r="M12" s="555"/>
      <c r="N12" s="555"/>
      <c r="O12" s="556"/>
      <c r="P12" s="557" t="s">
        <v>16</v>
      </c>
      <c r="Q12" s="558"/>
      <c r="R12" s="551" t="s">
        <v>190</v>
      </c>
      <c r="S12" s="552"/>
      <c r="T12" s="553"/>
    </row>
    <row r="13" spans="1:20" s="2" customFormat="1" ht="18" customHeight="1" x14ac:dyDescent="0.2">
      <c r="A13" s="367">
        <f>ABRIL!A13</f>
        <v>0</v>
      </c>
      <c r="B13" s="368"/>
      <c r="C13" s="369"/>
      <c r="D13" s="544">
        <f>ABRIL!D13+MAYO!D13+JUNIO!D13</f>
        <v>0</v>
      </c>
      <c r="E13" s="368"/>
      <c r="F13" s="369"/>
      <c r="G13" s="545">
        <f>ABRIL!G13+MAYO!G13+JUNIO!G13</f>
        <v>0</v>
      </c>
      <c r="H13" s="545"/>
      <c r="I13" s="544">
        <f>ABRIL!I13+MAYO!I13+JUNIO!I13</f>
        <v>0</v>
      </c>
      <c r="J13" s="368"/>
      <c r="K13" s="369"/>
      <c r="L13" s="544">
        <f>S30</f>
        <v>0</v>
      </c>
      <c r="M13" s="368"/>
      <c r="N13" s="368"/>
      <c r="O13" s="369"/>
      <c r="P13" s="546">
        <f>R36</f>
        <v>0</v>
      </c>
      <c r="Q13" s="547"/>
      <c r="R13" s="523">
        <f>A13+D13+G13+I13-L13-P13</f>
        <v>0</v>
      </c>
      <c r="S13" s="524"/>
      <c r="T13" s="525"/>
    </row>
    <row r="14" spans="1:20" s="2" customFormat="1" ht="4.1500000000000004" customHeight="1" x14ac:dyDescent="0.2">
      <c r="A14" s="109"/>
      <c r="B14" s="110"/>
      <c r="C14" s="110"/>
      <c r="D14" s="110"/>
      <c r="E14" s="110"/>
      <c r="F14" s="111"/>
      <c r="G14" s="111"/>
      <c r="H14" s="111"/>
      <c r="I14" s="111"/>
      <c r="J14" s="111"/>
      <c r="K14" s="111"/>
      <c r="L14" s="111"/>
      <c r="M14" s="112"/>
      <c r="N14" s="112"/>
      <c r="O14" s="112"/>
      <c r="P14" s="112"/>
      <c r="Q14" s="112"/>
      <c r="R14" s="112"/>
      <c r="S14" s="111"/>
      <c r="T14" s="111"/>
    </row>
    <row r="15" spans="1:20" s="7" customFormat="1" ht="12" customHeight="1" x14ac:dyDescent="0.2">
      <c r="A15" s="526" t="s">
        <v>35</v>
      </c>
      <c r="B15" s="527"/>
      <c r="C15" s="527"/>
      <c r="D15" s="527"/>
      <c r="E15" s="527"/>
      <c r="F15" s="527"/>
      <c r="G15" s="527"/>
      <c r="H15" s="527"/>
      <c r="I15" s="527"/>
      <c r="J15" s="528"/>
      <c r="K15" s="527"/>
      <c r="L15" s="527"/>
      <c r="M15" s="527"/>
      <c r="N15" s="527"/>
      <c r="O15" s="527"/>
      <c r="P15" s="527"/>
      <c r="Q15" s="527"/>
      <c r="R15" s="527"/>
      <c r="S15" s="527"/>
      <c r="T15" s="529"/>
    </row>
    <row r="16" spans="1:20" s="7" customFormat="1" ht="12" customHeight="1" x14ac:dyDescent="0.2">
      <c r="A16" s="530" t="s">
        <v>36</v>
      </c>
      <c r="B16" s="531"/>
      <c r="C16" s="531"/>
      <c r="D16" s="531"/>
      <c r="E16" s="531"/>
      <c r="F16" s="531"/>
      <c r="G16" s="531"/>
      <c r="H16" s="531"/>
      <c r="I16" s="532"/>
      <c r="J16" s="113"/>
      <c r="K16" s="533" t="s">
        <v>37</v>
      </c>
      <c r="L16" s="534"/>
      <c r="M16" s="534"/>
      <c r="N16" s="534"/>
      <c r="O16" s="534"/>
      <c r="P16" s="534"/>
      <c r="Q16" s="534"/>
      <c r="R16" s="534"/>
      <c r="S16" s="534"/>
      <c r="T16" s="535"/>
    </row>
    <row r="17" spans="1:20" s="7" customFormat="1" ht="16.5" customHeight="1" x14ac:dyDescent="0.2">
      <c r="A17" s="510"/>
      <c r="B17" s="511"/>
      <c r="C17" s="511"/>
      <c r="D17" s="511"/>
      <c r="E17" s="511"/>
      <c r="F17" s="511"/>
      <c r="G17" s="511"/>
      <c r="H17" s="511"/>
      <c r="I17" s="512"/>
      <c r="J17" s="113"/>
      <c r="K17" s="536" t="s">
        <v>38</v>
      </c>
      <c r="L17" s="537"/>
      <c r="M17" s="537"/>
      <c r="N17" s="537"/>
      <c r="O17" s="538"/>
      <c r="P17" s="539" t="s">
        <v>39</v>
      </c>
      <c r="Q17" s="540"/>
      <c r="R17" s="541"/>
      <c r="S17" s="542" t="s">
        <v>16</v>
      </c>
      <c r="T17" s="543" t="s">
        <v>7</v>
      </c>
    </row>
    <row r="18" spans="1:20" s="7" customFormat="1" ht="15.75" customHeight="1" x14ac:dyDescent="0.2">
      <c r="A18" s="392" t="s">
        <v>3</v>
      </c>
      <c r="B18" s="393"/>
      <c r="C18" s="393"/>
      <c r="D18" s="393"/>
      <c r="E18" s="394"/>
      <c r="F18" s="114" t="s">
        <v>194</v>
      </c>
      <c r="G18" s="114" t="s">
        <v>193</v>
      </c>
      <c r="H18" s="115" t="s">
        <v>22</v>
      </c>
      <c r="I18" s="116" t="s">
        <v>14</v>
      </c>
      <c r="J18" s="117"/>
      <c r="K18" s="115" t="s">
        <v>40</v>
      </c>
      <c r="L18" s="115" t="s">
        <v>41</v>
      </c>
      <c r="M18" s="118" t="s">
        <v>42</v>
      </c>
      <c r="N18" s="539" t="s">
        <v>188</v>
      </c>
      <c r="O18" s="541"/>
      <c r="P18" s="118" t="s">
        <v>43</v>
      </c>
      <c r="Q18" s="118" t="s">
        <v>44</v>
      </c>
      <c r="R18" s="115" t="s">
        <v>195</v>
      </c>
      <c r="S18" s="416"/>
      <c r="T18" s="543"/>
    </row>
    <row r="19" spans="1:20" s="7" customFormat="1" ht="14.45" customHeight="1" x14ac:dyDescent="0.2">
      <c r="A19" s="516" t="s">
        <v>132</v>
      </c>
      <c r="B19" s="517"/>
      <c r="C19" s="517"/>
      <c r="D19" s="517"/>
      <c r="E19" s="518"/>
      <c r="F19" s="104">
        <f>ABRIL!F19</f>
        <v>0</v>
      </c>
      <c r="G19" s="104">
        <f>ABRIL!G19+MAYO!G19+JUNIO!G19</f>
        <v>0</v>
      </c>
      <c r="H19" s="104">
        <f>ABRIL!H19+MAYO!H19+JUNIO!H19</f>
        <v>0</v>
      </c>
      <c r="I19" s="105">
        <f>F19+G19-H19-T19</f>
        <v>0</v>
      </c>
      <c r="J19" s="119"/>
      <c r="K19" s="104">
        <f>ABRIL!K19+MAYO!K19+JUNIO!K19</f>
        <v>0</v>
      </c>
      <c r="L19" s="104">
        <f>ABRIL!L19+MAYO!L19+JUNIO!L19</f>
        <v>0</v>
      </c>
      <c r="M19" s="104">
        <f>ABRIL!M19+MAYO!M19+JUNIO!M19</f>
        <v>0</v>
      </c>
      <c r="N19" s="519">
        <f>ABRIL!N19+MAYO!N19+JUNIO!N19</f>
        <v>0</v>
      </c>
      <c r="O19" s="520"/>
      <c r="P19" s="104">
        <f>ABRIL!P19+MAYO!P19+JUNIO!P19</f>
        <v>0</v>
      </c>
      <c r="Q19" s="104">
        <f>ABRIL!Q19+MAYO!Q19+JUNIO!Q19</f>
        <v>0</v>
      </c>
      <c r="R19" s="104">
        <f>ABRIL!R19+MAYO!R19+JUNIO!R19</f>
        <v>0</v>
      </c>
      <c r="S19" s="104">
        <f>ABRIL!S19+MAYO!S19+JUNIO!S19</f>
        <v>0</v>
      </c>
      <c r="T19" s="104">
        <f>SUM(K19:S19)</f>
        <v>0</v>
      </c>
    </row>
    <row r="20" spans="1:20" s="7" customFormat="1" ht="14.45" customHeight="1" x14ac:dyDescent="0.2">
      <c r="A20" s="516" t="s">
        <v>135</v>
      </c>
      <c r="B20" s="517"/>
      <c r="C20" s="517"/>
      <c r="D20" s="517"/>
      <c r="E20" s="518"/>
      <c r="F20" s="104">
        <f>ABRIL!F20</f>
        <v>0</v>
      </c>
      <c r="G20" s="104">
        <f>ABRIL!G20+MAYO!G20+JUNIO!G20</f>
        <v>0</v>
      </c>
      <c r="H20" s="104">
        <f>ABRIL!H20+MAYO!H20+JUNIO!H20</f>
        <v>0</v>
      </c>
      <c r="I20" s="105">
        <f>F20+G20-H20-T20</f>
        <v>0</v>
      </c>
      <c r="J20" s="119"/>
      <c r="K20" s="104">
        <f>ABRIL!K20+MAYO!K20+JUNIO!K20</f>
        <v>0</v>
      </c>
      <c r="L20" s="104">
        <f>ABRIL!L20+MAYO!L20+JUNIO!L20</f>
        <v>0</v>
      </c>
      <c r="M20" s="104">
        <f>ABRIL!M20+MAYO!M20+JUNIO!M20</f>
        <v>0</v>
      </c>
      <c r="N20" s="519">
        <f>ABRIL!N20+MAYO!N20+JUNIO!N20</f>
        <v>0</v>
      </c>
      <c r="O20" s="520"/>
      <c r="P20" s="104">
        <f>ABRIL!P20+MAYO!P20+JUNIO!P20</f>
        <v>0</v>
      </c>
      <c r="Q20" s="104">
        <f>ABRIL!Q20+MAYO!Q20+JUNIO!Q20</f>
        <v>0</v>
      </c>
      <c r="R20" s="104">
        <f>ABRIL!R20+MAYO!R20+JUNIO!R20</f>
        <v>0</v>
      </c>
      <c r="S20" s="104">
        <f>ABRIL!S20+MAYO!S20+JUNIO!S20</f>
        <v>0</v>
      </c>
      <c r="T20" s="104">
        <f>SUM(K20:S20)</f>
        <v>0</v>
      </c>
    </row>
    <row r="21" spans="1:20" s="7" customFormat="1" ht="14.45" customHeight="1" x14ac:dyDescent="0.2">
      <c r="A21" s="516" t="s">
        <v>133</v>
      </c>
      <c r="B21" s="517"/>
      <c r="C21" s="517"/>
      <c r="D21" s="517"/>
      <c r="E21" s="518"/>
      <c r="F21" s="104">
        <f>ABRIL!F21</f>
        <v>0</v>
      </c>
      <c r="G21" s="104">
        <f>ABRIL!G21+MAYO!G21+JUNIO!G21</f>
        <v>0</v>
      </c>
      <c r="H21" s="104">
        <f>ABRIL!H21+MAYO!H21+JUNIO!H21</f>
        <v>0</v>
      </c>
      <c r="I21" s="105">
        <f>F21+G21-H21-T21</f>
        <v>0</v>
      </c>
      <c r="J21" s="119"/>
      <c r="K21" s="104">
        <f>ABRIL!K21+MAYO!K21+JUNIO!K21</f>
        <v>0</v>
      </c>
      <c r="L21" s="104">
        <f>ABRIL!L21+MAYO!L21+JUNIO!L21</f>
        <v>0</v>
      </c>
      <c r="M21" s="104">
        <f>ABRIL!M21+MAYO!M21+JUNIO!M21</f>
        <v>0</v>
      </c>
      <c r="N21" s="519">
        <f>ABRIL!N21+MAYO!N21+JUNIO!N21</f>
        <v>0</v>
      </c>
      <c r="O21" s="520"/>
      <c r="P21" s="104">
        <f>ABRIL!P21+MAYO!P21+JUNIO!P21</f>
        <v>0</v>
      </c>
      <c r="Q21" s="104">
        <f>ABRIL!Q21+MAYO!Q21+JUNIO!Q21</f>
        <v>0</v>
      </c>
      <c r="R21" s="104">
        <f>ABRIL!R21+MAYO!R21+JUNIO!R21</f>
        <v>0</v>
      </c>
      <c r="S21" s="104">
        <f>ABRIL!S21+MAYO!S21+JUNIO!S21</f>
        <v>0</v>
      </c>
      <c r="T21" s="104">
        <f>SUM(K21:S21)</f>
        <v>0</v>
      </c>
    </row>
    <row r="22" spans="1:20" s="7" customFormat="1" ht="14.45" customHeight="1" x14ac:dyDescent="0.2">
      <c r="A22" s="516" t="s">
        <v>134</v>
      </c>
      <c r="B22" s="517"/>
      <c r="C22" s="517"/>
      <c r="D22" s="517"/>
      <c r="E22" s="518"/>
      <c r="F22" s="104">
        <f>ABRIL!F22</f>
        <v>0</v>
      </c>
      <c r="G22" s="104">
        <f>ABRIL!G22+MAYO!G22+JUNIO!G22</f>
        <v>0</v>
      </c>
      <c r="H22" s="104">
        <f>ABRIL!H22+MAYO!H22+JUNIO!H22</f>
        <v>0</v>
      </c>
      <c r="I22" s="105">
        <f>F22+G22-H22-T22</f>
        <v>0</v>
      </c>
      <c r="J22" s="119"/>
      <c r="K22" s="104">
        <f>ABRIL!K22+MAYO!K22+JUNIO!K22</f>
        <v>0</v>
      </c>
      <c r="L22" s="104">
        <f>ABRIL!L22+MAYO!L22+JUNIO!L22</f>
        <v>0</v>
      </c>
      <c r="M22" s="104">
        <f>ABRIL!M22+MAYO!M22+JUNIO!M22</f>
        <v>0</v>
      </c>
      <c r="N22" s="519">
        <f>ABRIL!N22+MAYO!N22+JUNIO!N22</f>
        <v>0</v>
      </c>
      <c r="O22" s="520"/>
      <c r="P22" s="104">
        <f>ABRIL!P22+MAYO!P22+JUNIO!P22</f>
        <v>0</v>
      </c>
      <c r="Q22" s="104">
        <f>ABRIL!Q22+MAYO!Q22+JUNIO!Q22</f>
        <v>0</v>
      </c>
      <c r="R22" s="104">
        <f>ABRIL!R22+MAYO!R22+JUNIO!R22</f>
        <v>0</v>
      </c>
      <c r="S22" s="104">
        <f>ABRIL!S22+MAYO!S22+JUNIO!S22</f>
        <v>0</v>
      </c>
      <c r="T22" s="104">
        <f>SUM(K22:S22)</f>
        <v>0</v>
      </c>
    </row>
    <row r="23" spans="1:20" s="7" customFormat="1" ht="14.45" customHeight="1" x14ac:dyDescent="0.2">
      <c r="A23" s="516" t="s">
        <v>161</v>
      </c>
      <c r="B23" s="517"/>
      <c r="C23" s="517"/>
      <c r="D23" s="517"/>
      <c r="E23" s="518"/>
      <c r="F23" s="104">
        <f>ABRIL!F23</f>
        <v>0</v>
      </c>
      <c r="G23" s="104">
        <f>ABRIL!G23+MAYO!G23+JUNIO!G23</f>
        <v>0</v>
      </c>
      <c r="H23" s="104">
        <f>ABRIL!H23+MAYO!H23+JUNIO!H23</f>
        <v>0</v>
      </c>
      <c r="I23" s="105">
        <f>F23+G23-H23-T23</f>
        <v>0</v>
      </c>
      <c r="J23" s="119"/>
      <c r="K23" s="104">
        <f>ABRIL!K23+MAYO!K23+JUNIO!K23</f>
        <v>0</v>
      </c>
      <c r="L23" s="104">
        <f>ABRIL!L23+MAYO!L23+JUNIO!L23</f>
        <v>0</v>
      </c>
      <c r="M23" s="104">
        <f>ABRIL!M23+MAYO!M23+JUNIO!M23</f>
        <v>0</v>
      </c>
      <c r="N23" s="519">
        <f>ABRIL!N23+MAYO!N23+JUNIO!N23</f>
        <v>0</v>
      </c>
      <c r="O23" s="520"/>
      <c r="P23" s="104">
        <f>ABRIL!P23+MAYO!P23+JUNIO!P23</f>
        <v>0</v>
      </c>
      <c r="Q23" s="104">
        <f>ABRIL!Q23+MAYO!Q23+JUNIO!Q23</f>
        <v>0</v>
      </c>
      <c r="R23" s="104">
        <f>ABRIL!R23+MAYO!R23+JUNIO!R23</f>
        <v>0</v>
      </c>
      <c r="S23" s="104">
        <f>ABRIL!S23+MAYO!S23+JUNIO!S23</f>
        <v>0</v>
      </c>
      <c r="T23" s="104">
        <f>SUM(K23:S23)</f>
        <v>0</v>
      </c>
    </row>
    <row r="24" spans="1:20" s="7" customFormat="1" ht="14.45" customHeight="1" x14ac:dyDescent="0.2">
      <c r="A24" s="516" t="s">
        <v>45</v>
      </c>
      <c r="B24" s="517"/>
      <c r="C24" s="517"/>
      <c r="D24" s="517"/>
      <c r="E24" s="518"/>
      <c r="F24" s="105">
        <f>SUM(F19:F23)</f>
        <v>0</v>
      </c>
      <c r="G24" s="105">
        <f>SUM(G19:G23)</f>
        <v>0</v>
      </c>
      <c r="H24" s="105">
        <f>SUM(H19:H23)</f>
        <v>0</v>
      </c>
      <c r="I24" s="105">
        <f>SUM(I19:I23)</f>
        <v>0</v>
      </c>
      <c r="J24" s="119"/>
      <c r="K24" s="105">
        <f>SUM(K19:K23)</f>
        <v>0</v>
      </c>
      <c r="L24" s="105">
        <f>SUM(L19:L23)</f>
        <v>0</v>
      </c>
      <c r="M24" s="105">
        <f>SUM(M19:M23)</f>
        <v>0</v>
      </c>
      <c r="N24" s="521">
        <f>SUM(N19:N23)</f>
        <v>0</v>
      </c>
      <c r="O24" s="522"/>
      <c r="P24" s="105">
        <f>SUM(P19:P23)</f>
        <v>0</v>
      </c>
      <c r="Q24" s="105">
        <f>SUM(Q19:Q23)</f>
        <v>0</v>
      </c>
      <c r="R24" s="105">
        <f>SUM(R19:R23)</f>
        <v>0</v>
      </c>
      <c r="S24" s="105">
        <f>SUM(S19:S23)</f>
        <v>0</v>
      </c>
      <c r="T24" s="105">
        <f>SUM(T19:T23)</f>
        <v>0</v>
      </c>
    </row>
    <row r="25" spans="1:20" s="2" customFormat="1" ht="4.1500000000000004" customHeight="1" x14ac:dyDescent="0.2">
      <c r="A25" s="109"/>
      <c r="B25" s="110"/>
      <c r="C25" s="110"/>
      <c r="D25" s="110"/>
      <c r="E25" s="110"/>
      <c r="F25" s="111"/>
      <c r="G25" s="111"/>
      <c r="H25" s="111"/>
      <c r="I25" s="111"/>
      <c r="J25" s="111"/>
      <c r="K25" s="111"/>
      <c r="L25" s="111"/>
      <c r="M25" s="112"/>
      <c r="N25" s="112"/>
      <c r="O25" s="112"/>
      <c r="P25" s="112"/>
      <c r="Q25" s="112"/>
      <c r="R25" s="112"/>
      <c r="S25" s="111"/>
      <c r="T25" s="111"/>
    </row>
    <row r="26" spans="1:20" s="7" customFormat="1" ht="13.5" customHeight="1" x14ac:dyDescent="0.2">
      <c r="A26" s="504" t="s">
        <v>172</v>
      </c>
      <c r="B26" s="505"/>
      <c r="C26" s="505"/>
      <c r="D26" s="505"/>
      <c r="E26" s="505"/>
      <c r="F26" s="505"/>
      <c r="G26" s="505"/>
      <c r="H26" s="505"/>
      <c r="I26" s="505"/>
      <c r="J26" s="505"/>
      <c r="K26" s="505"/>
      <c r="L26" s="505"/>
      <c r="M26" s="505"/>
      <c r="N26" s="505"/>
      <c r="O26" s="505"/>
      <c r="P26" s="505"/>
      <c r="Q26" s="505"/>
      <c r="R26" s="505"/>
      <c r="S26" s="505"/>
      <c r="T26" s="506"/>
    </row>
    <row r="27" spans="1:20" s="7" customFormat="1" ht="13.5" customHeight="1" x14ac:dyDescent="0.2">
      <c r="A27" s="507" t="s">
        <v>173</v>
      </c>
      <c r="B27" s="508"/>
      <c r="C27" s="508"/>
      <c r="D27" s="508"/>
      <c r="E27" s="508"/>
      <c r="F27" s="508"/>
      <c r="G27" s="508"/>
      <c r="H27" s="509"/>
      <c r="I27" s="510" t="s">
        <v>10</v>
      </c>
      <c r="J27" s="511"/>
      <c r="K27" s="512"/>
      <c r="L27" s="120"/>
      <c r="M27" s="513" t="s">
        <v>176</v>
      </c>
      <c r="N27" s="514"/>
      <c r="O27" s="514"/>
      <c r="P27" s="514"/>
      <c r="Q27" s="514"/>
      <c r="R27" s="514"/>
      <c r="S27" s="514"/>
      <c r="T27" s="515"/>
    </row>
    <row r="28" spans="1:20" s="7" customFormat="1" ht="14.65" customHeight="1" x14ac:dyDescent="0.2">
      <c r="A28" s="470" t="s">
        <v>128</v>
      </c>
      <c r="B28" s="471"/>
      <c r="C28" s="471"/>
      <c r="D28" s="471"/>
      <c r="E28" s="471"/>
      <c r="F28" s="471"/>
      <c r="G28" s="471"/>
      <c r="H28" s="472"/>
      <c r="I28" s="385">
        <f>ABRIL!I28+MAYO!I28+JUNIO!I28</f>
        <v>0</v>
      </c>
      <c r="J28" s="473"/>
      <c r="K28" s="386"/>
      <c r="L28" s="120"/>
      <c r="M28" s="496" t="s">
        <v>136</v>
      </c>
      <c r="N28" s="497"/>
      <c r="O28" s="497"/>
      <c r="P28" s="497"/>
      <c r="Q28" s="497"/>
      <c r="R28" s="498"/>
      <c r="S28" s="494">
        <f>ABRIL!S28+MAYO!S28+JUNIO!S28</f>
        <v>0</v>
      </c>
      <c r="T28" s="495"/>
    </row>
    <row r="29" spans="1:20" s="7" customFormat="1" ht="14.65" customHeight="1" x14ac:dyDescent="0.2">
      <c r="A29" s="470" t="s">
        <v>48</v>
      </c>
      <c r="B29" s="471"/>
      <c r="C29" s="471"/>
      <c r="D29" s="471"/>
      <c r="E29" s="471"/>
      <c r="F29" s="471"/>
      <c r="G29" s="471"/>
      <c r="H29" s="472"/>
      <c r="I29" s="385">
        <f>ABRIL!I29+MAYO!I29+JUNIO!I29</f>
        <v>0</v>
      </c>
      <c r="J29" s="473"/>
      <c r="K29" s="386"/>
      <c r="L29" s="120"/>
      <c r="M29" s="496" t="s">
        <v>137</v>
      </c>
      <c r="N29" s="497"/>
      <c r="O29" s="497"/>
      <c r="P29" s="497"/>
      <c r="Q29" s="497"/>
      <c r="R29" s="498"/>
      <c r="S29" s="494">
        <f>ABRIL!S29+MAYO!S29+JUNIO!S29</f>
        <v>0</v>
      </c>
      <c r="T29" s="495"/>
    </row>
    <row r="30" spans="1:20" s="7" customFormat="1" ht="14.65" customHeight="1" x14ac:dyDescent="0.2">
      <c r="A30" s="470" t="s">
        <v>129</v>
      </c>
      <c r="B30" s="471"/>
      <c r="C30" s="471"/>
      <c r="D30" s="471"/>
      <c r="E30" s="471"/>
      <c r="F30" s="471"/>
      <c r="G30" s="471"/>
      <c r="H30" s="472"/>
      <c r="I30" s="385">
        <f>ABRIL!I30+MAYO!I30+JUNIO!I30</f>
        <v>0</v>
      </c>
      <c r="J30" s="473"/>
      <c r="K30" s="386"/>
      <c r="L30" s="120"/>
      <c r="M30" s="499" t="s">
        <v>170</v>
      </c>
      <c r="N30" s="500"/>
      <c r="O30" s="500"/>
      <c r="P30" s="500"/>
      <c r="Q30" s="500"/>
      <c r="R30" s="501"/>
      <c r="S30" s="502">
        <f>SUM(T19:T23,I28:K32,I34:K36,S28:T29)</f>
        <v>0</v>
      </c>
      <c r="T30" s="503"/>
    </row>
    <row r="31" spans="1:20" s="7" customFormat="1" ht="14.65" customHeight="1" x14ac:dyDescent="0.2">
      <c r="A31" s="470" t="s">
        <v>130</v>
      </c>
      <c r="B31" s="471"/>
      <c r="C31" s="471"/>
      <c r="D31" s="471"/>
      <c r="E31" s="471"/>
      <c r="F31" s="471"/>
      <c r="G31" s="471"/>
      <c r="H31" s="472"/>
      <c r="I31" s="385">
        <f>ABRIL!I31+MAYO!I31+JUNIO!I31</f>
        <v>0</v>
      </c>
      <c r="J31" s="473"/>
      <c r="K31" s="386"/>
      <c r="L31" s="120"/>
      <c r="M31" s="120"/>
      <c r="N31" s="120"/>
      <c r="O31" s="120"/>
      <c r="P31" s="120"/>
      <c r="Q31" s="120"/>
      <c r="R31" s="120"/>
      <c r="S31" s="120"/>
      <c r="T31" s="120"/>
    </row>
    <row r="32" spans="1:20" s="7" customFormat="1" ht="14.65" customHeight="1" x14ac:dyDescent="0.2">
      <c r="A32" s="487" t="s">
        <v>174</v>
      </c>
      <c r="B32" s="488"/>
      <c r="C32" s="488"/>
      <c r="D32" s="488"/>
      <c r="E32" s="488"/>
      <c r="F32" s="488"/>
      <c r="G32" s="488"/>
      <c r="H32" s="489"/>
      <c r="I32" s="385">
        <f>ABRIL!I32+MAYO!I32+JUNIO!I32</f>
        <v>0</v>
      </c>
      <c r="J32" s="473"/>
      <c r="K32" s="386"/>
      <c r="L32" s="120"/>
      <c r="M32" s="490" t="s">
        <v>171</v>
      </c>
      <c r="N32" s="491"/>
      <c r="O32" s="491"/>
      <c r="P32" s="491"/>
      <c r="Q32" s="491"/>
      <c r="R32" s="491"/>
      <c r="S32" s="491"/>
      <c r="T32" s="492"/>
    </row>
    <row r="33" spans="1:20" s="7" customFormat="1" ht="14.65" customHeight="1" x14ac:dyDescent="0.2">
      <c r="A33" s="487" t="s">
        <v>175</v>
      </c>
      <c r="B33" s="488"/>
      <c r="C33" s="488"/>
      <c r="D33" s="488"/>
      <c r="E33" s="488"/>
      <c r="F33" s="488"/>
      <c r="G33" s="488"/>
      <c r="H33" s="488"/>
      <c r="I33" s="488"/>
      <c r="J33" s="488"/>
      <c r="K33" s="489"/>
      <c r="L33" s="120"/>
      <c r="M33" s="493" t="s">
        <v>126</v>
      </c>
      <c r="N33" s="493"/>
      <c r="O33" s="493"/>
      <c r="P33" s="494">
        <f>ABRIL!P33+MAYO!P33+JUNIO!P33</f>
        <v>0</v>
      </c>
      <c r="Q33" s="495"/>
      <c r="R33" s="397" t="s">
        <v>157</v>
      </c>
      <c r="S33" s="399"/>
      <c r="T33" s="104">
        <f>ABRIL!T33+MAYO!T33+JUNIO!T33</f>
        <v>0</v>
      </c>
    </row>
    <row r="34" spans="1:20" s="7" customFormat="1" ht="14.65" customHeight="1" x14ac:dyDescent="0.2">
      <c r="A34" s="470" t="s">
        <v>55</v>
      </c>
      <c r="B34" s="471"/>
      <c r="C34" s="471"/>
      <c r="D34" s="471"/>
      <c r="E34" s="471"/>
      <c r="F34" s="471"/>
      <c r="G34" s="471"/>
      <c r="H34" s="472"/>
      <c r="I34" s="385">
        <f>ABRIL!I34+MAYO!I34+JUNIO!I34</f>
        <v>0</v>
      </c>
      <c r="J34" s="473"/>
      <c r="K34" s="386"/>
      <c r="L34" s="120"/>
      <c r="M34" s="395" t="s">
        <v>127</v>
      </c>
      <c r="N34" s="395"/>
      <c r="O34" s="395"/>
      <c r="P34" s="121" t="s">
        <v>30</v>
      </c>
      <c r="Q34" s="104">
        <f>ABRIL!Q34+MAYO!Q34+JUNIO!Q34</f>
        <v>0</v>
      </c>
      <c r="R34" s="397" t="s">
        <v>31</v>
      </c>
      <c r="S34" s="399"/>
      <c r="T34" s="104">
        <f>ABRIL!T34+MAYO!T34+JUNIO!T34</f>
        <v>0</v>
      </c>
    </row>
    <row r="35" spans="1:20" s="7" customFormat="1" ht="14.65" customHeight="1" x14ac:dyDescent="0.2">
      <c r="A35" s="470" t="s">
        <v>56</v>
      </c>
      <c r="B35" s="471"/>
      <c r="C35" s="471"/>
      <c r="D35" s="471"/>
      <c r="E35" s="471"/>
      <c r="F35" s="471"/>
      <c r="G35" s="471"/>
      <c r="H35" s="472"/>
      <c r="I35" s="385">
        <f>ABRIL!I35+MAYO!I35+JUNIO!I35</f>
        <v>0</v>
      </c>
      <c r="J35" s="473"/>
      <c r="K35" s="386"/>
      <c r="L35" s="120"/>
      <c r="M35" s="395" t="s">
        <v>25</v>
      </c>
      <c r="N35" s="395"/>
      <c r="O35" s="395"/>
      <c r="P35" s="121" t="s">
        <v>8</v>
      </c>
      <c r="Q35" s="104">
        <f>ABRIL!Q35+MAYO!Q35+JUNIO!Q35</f>
        <v>0</v>
      </c>
      <c r="R35" s="397" t="s">
        <v>9</v>
      </c>
      <c r="S35" s="399"/>
      <c r="T35" s="104">
        <f>ABRIL!T35+MAYO!T35+JUNIO!T35</f>
        <v>0</v>
      </c>
    </row>
    <row r="36" spans="1:20" s="7" customFormat="1" ht="12.75" customHeight="1" x14ac:dyDescent="0.2">
      <c r="A36" s="470" t="s">
        <v>131</v>
      </c>
      <c r="B36" s="471"/>
      <c r="C36" s="471"/>
      <c r="D36" s="471"/>
      <c r="E36" s="471"/>
      <c r="F36" s="471"/>
      <c r="G36" s="471"/>
      <c r="H36" s="472"/>
      <c r="I36" s="385">
        <f>ABRIL!I36+MAYO!I36+JUNIO!I36</f>
        <v>0</v>
      </c>
      <c r="J36" s="473"/>
      <c r="K36" s="386"/>
      <c r="L36" s="120"/>
      <c r="M36" s="474" t="s">
        <v>23</v>
      </c>
      <c r="N36" s="475"/>
      <c r="O36" s="475"/>
      <c r="P36" s="475"/>
      <c r="Q36" s="476"/>
      <c r="R36" s="477">
        <f>P33+T33+Q34+T34+Q35+T35</f>
        <v>0</v>
      </c>
      <c r="S36" s="478"/>
      <c r="T36" s="479"/>
    </row>
    <row r="37" spans="1:20" s="7" customFormat="1" ht="4.1500000000000004" customHeight="1" x14ac:dyDescent="0.2">
      <c r="A37" s="120"/>
      <c r="B37" s="120"/>
      <c r="C37" s="120"/>
      <c r="D37" s="120"/>
      <c r="E37" s="120"/>
      <c r="F37" s="120"/>
      <c r="G37" s="120"/>
      <c r="H37" s="120"/>
      <c r="I37" s="120"/>
      <c r="J37" s="122"/>
      <c r="K37" s="122"/>
      <c r="L37" s="122"/>
      <c r="M37" s="123"/>
      <c r="N37" s="124"/>
      <c r="O37" s="124"/>
      <c r="P37" s="124"/>
      <c r="Q37" s="125"/>
      <c r="R37" s="126"/>
      <c r="S37" s="126"/>
      <c r="T37" s="126"/>
    </row>
    <row r="38" spans="1:20" s="7" customFormat="1" ht="13.15" customHeight="1" x14ac:dyDescent="0.2">
      <c r="A38" s="480" t="s">
        <v>59</v>
      </c>
      <c r="B38" s="481"/>
      <c r="C38" s="481"/>
      <c r="D38" s="481"/>
      <c r="E38" s="482"/>
      <c r="F38" s="481"/>
      <c r="G38" s="481"/>
      <c r="H38" s="481"/>
      <c r="I38" s="481"/>
      <c r="J38" s="481"/>
      <c r="K38" s="481"/>
      <c r="L38" s="481"/>
      <c r="M38" s="481"/>
      <c r="N38" s="481"/>
      <c r="O38" s="481"/>
      <c r="P38" s="481"/>
      <c r="Q38" s="481"/>
      <c r="R38" s="481"/>
      <c r="S38" s="481"/>
      <c r="T38" s="483"/>
    </row>
    <row r="39" spans="1:20" s="7" customFormat="1" ht="8.4499999999999993" customHeight="1" x14ac:dyDescent="0.2">
      <c r="A39" s="433" t="s">
        <v>60</v>
      </c>
      <c r="B39" s="434"/>
      <c r="C39" s="434"/>
      <c r="D39" s="435"/>
      <c r="E39" s="127"/>
      <c r="F39" s="432" t="s">
        <v>148</v>
      </c>
      <c r="G39" s="432"/>
      <c r="H39" s="432"/>
      <c r="I39" s="432"/>
      <c r="J39" s="432"/>
      <c r="K39" s="128"/>
      <c r="L39" s="484" t="s">
        <v>61</v>
      </c>
      <c r="M39" s="485"/>
      <c r="N39" s="485"/>
      <c r="O39" s="485"/>
      <c r="P39" s="485"/>
      <c r="Q39" s="485"/>
      <c r="R39" s="485"/>
      <c r="S39" s="485"/>
      <c r="T39" s="486"/>
    </row>
    <row r="40" spans="1:20" s="7" customFormat="1" ht="16.149999999999999" customHeight="1" x14ac:dyDescent="0.2">
      <c r="A40" s="436"/>
      <c r="B40" s="437"/>
      <c r="C40" s="437"/>
      <c r="D40" s="438"/>
      <c r="E40" s="127"/>
      <c r="F40" s="432"/>
      <c r="G40" s="432"/>
      <c r="H40" s="432"/>
      <c r="I40" s="432"/>
      <c r="J40" s="432"/>
      <c r="K40" s="120"/>
      <c r="L40" s="456" t="s">
        <v>62</v>
      </c>
      <c r="M40" s="458"/>
      <c r="N40" s="413" t="s">
        <v>13</v>
      </c>
      <c r="O40" s="413"/>
      <c r="P40" s="413"/>
      <c r="Q40" s="413" t="s">
        <v>63</v>
      </c>
      <c r="R40" s="413"/>
      <c r="S40" s="456" t="s">
        <v>64</v>
      </c>
      <c r="T40" s="458"/>
    </row>
    <row r="41" spans="1:20" s="7" customFormat="1" ht="12.6" customHeight="1" x14ac:dyDescent="0.2">
      <c r="A41" s="467" t="s">
        <v>65</v>
      </c>
      <c r="B41" s="467"/>
      <c r="C41" s="467" t="s">
        <v>66</v>
      </c>
      <c r="D41" s="467"/>
      <c r="E41" s="129"/>
      <c r="F41" s="467" t="s">
        <v>65</v>
      </c>
      <c r="G41" s="467"/>
      <c r="H41" s="467" t="s">
        <v>66</v>
      </c>
      <c r="I41" s="467"/>
      <c r="J41" s="467"/>
      <c r="K41" s="120"/>
      <c r="L41" s="114" t="s">
        <v>65</v>
      </c>
      <c r="M41" s="114" t="s">
        <v>66</v>
      </c>
      <c r="N41" s="114" t="s">
        <v>65</v>
      </c>
      <c r="O41" s="468" t="s">
        <v>66</v>
      </c>
      <c r="P41" s="469"/>
      <c r="Q41" s="114" t="s">
        <v>65</v>
      </c>
      <c r="R41" s="114" t="s">
        <v>66</v>
      </c>
      <c r="S41" s="130" t="s">
        <v>65</v>
      </c>
      <c r="T41" s="130" t="s">
        <v>66</v>
      </c>
    </row>
    <row r="42" spans="1:20" s="7" customFormat="1" ht="15" customHeight="1" x14ac:dyDescent="0.2">
      <c r="A42" s="414">
        <f>ABRIL!A42+MAYO!A42+JUNIO!A42</f>
        <v>0</v>
      </c>
      <c r="B42" s="414"/>
      <c r="C42" s="414">
        <f>ABRIL!C42+MAYO!C42+JUNIO!C42</f>
        <v>0</v>
      </c>
      <c r="D42" s="414"/>
      <c r="E42" s="126"/>
      <c r="F42" s="414">
        <f>ABRIL!F42+MAYO!F42+JUNIO!F42</f>
        <v>0</v>
      </c>
      <c r="G42" s="414"/>
      <c r="H42" s="414">
        <f>ABRIL!H42+MAYO!H42+JUNIO!H42</f>
        <v>0</v>
      </c>
      <c r="I42" s="414"/>
      <c r="J42" s="414"/>
      <c r="K42" s="120"/>
      <c r="L42" s="164">
        <f>ABRIL!L42</f>
        <v>0</v>
      </c>
      <c r="M42" s="164">
        <f>ABRIL!M42</f>
        <v>0</v>
      </c>
      <c r="N42" s="106">
        <f>ABRIL!N42+MAYO!N42+JUNIO!N42</f>
        <v>0</v>
      </c>
      <c r="O42" s="385">
        <f>ABRIL!O42+MAYO!O42+JUNIO!O42</f>
        <v>0</v>
      </c>
      <c r="P42" s="386"/>
      <c r="Q42" s="106">
        <f>ABRIL!Q42+MAYO!Q42+JUNIO!Q42</f>
        <v>0</v>
      </c>
      <c r="R42" s="106">
        <f>ABRIL!R42+MAYO!R42+JUNIO!R42</f>
        <v>0</v>
      </c>
      <c r="S42" s="14">
        <f>L42+N42-Q42</f>
        <v>0</v>
      </c>
      <c r="T42" s="14">
        <f>M42+O42-R42</f>
        <v>0</v>
      </c>
    </row>
    <row r="43" spans="1:20" s="7" customFormat="1" ht="4.1500000000000004" customHeight="1" x14ac:dyDescent="0.2">
      <c r="A43" s="120"/>
      <c r="B43" s="120"/>
      <c r="C43" s="120"/>
      <c r="D43" s="120"/>
      <c r="E43" s="120"/>
      <c r="F43" s="120"/>
      <c r="G43" s="120"/>
      <c r="H43" s="120"/>
      <c r="I43" s="120"/>
      <c r="J43" s="122"/>
      <c r="K43" s="122"/>
      <c r="L43" s="122"/>
      <c r="M43" s="123"/>
      <c r="N43" s="124"/>
      <c r="O43" s="124"/>
      <c r="P43" s="124"/>
      <c r="Q43" s="125"/>
      <c r="R43" s="126"/>
      <c r="S43" s="126"/>
      <c r="T43" s="126"/>
    </row>
    <row r="44" spans="1:20" s="7" customFormat="1" ht="13.15" customHeight="1" x14ac:dyDescent="0.2">
      <c r="A44" s="464" t="s">
        <v>67</v>
      </c>
      <c r="B44" s="465"/>
      <c r="C44" s="465"/>
      <c r="D44" s="465"/>
      <c r="E44" s="465"/>
      <c r="F44" s="465"/>
      <c r="G44" s="465"/>
      <c r="H44" s="465"/>
      <c r="I44" s="465"/>
      <c r="J44" s="465"/>
      <c r="K44" s="465"/>
      <c r="L44" s="465"/>
      <c r="M44" s="465"/>
      <c r="N44" s="465"/>
      <c r="O44" s="465"/>
      <c r="P44" s="465"/>
      <c r="Q44" s="465"/>
      <c r="R44" s="465"/>
      <c r="S44" s="465"/>
      <c r="T44" s="466"/>
    </row>
    <row r="45" spans="1:20" s="7" customFormat="1" ht="15" customHeight="1" x14ac:dyDescent="0.2">
      <c r="A45" s="456" t="s">
        <v>68</v>
      </c>
      <c r="B45" s="457"/>
      <c r="C45" s="457"/>
      <c r="D45" s="458"/>
      <c r="E45" s="131"/>
      <c r="F45" s="459" t="s">
        <v>69</v>
      </c>
      <c r="G45" s="460"/>
      <c r="H45" s="460"/>
      <c r="I45" s="461"/>
      <c r="J45" s="131"/>
      <c r="K45" s="456" t="s">
        <v>70</v>
      </c>
      <c r="L45" s="457"/>
      <c r="M45" s="457"/>
      <c r="N45" s="458"/>
      <c r="O45" s="131"/>
      <c r="P45" s="413" t="s">
        <v>71</v>
      </c>
      <c r="Q45" s="413"/>
      <c r="R45" s="413"/>
      <c r="S45" s="132" t="s">
        <v>18</v>
      </c>
      <c r="T45" s="132" t="s">
        <v>19</v>
      </c>
    </row>
    <row r="46" spans="1:20" s="7" customFormat="1" ht="12.6" customHeight="1" x14ac:dyDescent="0.2">
      <c r="A46" s="462" t="s">
        <v>3</v>
      </c>
      <c r="B46" s="463"/>
      <c r="C46" s="132" t="s">
        <v>18</v>
      </c>
      <c r="D46" s="132" t="s">
        <v>19</v>
      </c>
      <c r="E46" s="131"/>
      <c r="F46" s="462" t="s">
        <v>3</v>
      </c>
      <c r="G46" s="463"/>
      <c r="H46" s="132" t="s">
        <v>18</v>
      </c>
      <c r="I46" s="132" t="s">
        <v>19</v>
      </c>
      <c r="J46" s="131"/>
      <c r="K46" s="462" t="s">
        <v>3</v>
      </c>
      <c r="L46" s="463"/>
      <c r="M46" s="132" t="s">
        <v>18</v>
      </c>
      <c r="N46" s="132" t="s">
        <v>19</v>
      </c>
      <c r="O46" s="131"/>
      <c r="P46" s="387" t="s">
        <v>47</v>
      </c>
      <c r="Q46" s="387"/>
      <c r="R46" s="387"/>
      <c r="S46" s="106">
        <f>ABRIL!S46+MAYO!S46+JUNIO!S46</f>
        <v>0</v>
      </c>
      <c r="T46" s="106">
        <f>ABRIL!T46+MAYO!T46+JUNIO!T46</f>
        <v>0</v>
      </c>
    </row>
    <row r="47" spans="1:20" s="7" customFormat="1" ht="15" customHeight="1" x14ac:dyDescent="0.2">
      <c r="A47" s="454" t="s">
        <v>46</v>
      </c>
      <c r="B47" s="455"/>
      <c r="C47" s="106">
        <f>ABRIL!C47+MAYO!C47+JUNIO!C47</f>
        <v>0</v>
      </c>
      <c r="D47" s="106">
        <f>ABRIL!D47+MAYO!D47+JUNIO!D47</f>
        <v>0</v>
      </c>
      <c r="E47" s="131"/>
      <c r="F47" s="454" t="s">
        <v>72</v>
      </c>
      <c r="G47" s="455"/>
      <c r="H47" s="106">
        <f>ABRIL!H47+MAYO!H47+JUNIO!H47</f>
        <v>0</v>
      </c>
      <c r="I47" s="106">
        <f>ABRIL!I47+MAYO!I47+JUNIO!I47</f>
        <v>0</v>
      </c>
      <c r="J47" s="131"/>
      <c r="K47" s="454" t="s">
        <v>55</v>
      </c>
      <c r="L47" s="455"/>
      <c r="M47" s="106">
        <f>ABRIL!M47+MAYO!M47+JUNIO!M47</f>
        <v>0</v>
      </c>
      <c r="N47" s="106">
        <f>ABRIL!N47+MAYO!N47+JUNIO!N47</f>
        <v>0</v>
      </c>
      <c r="O47" s="131"/>
      <c r="P47" s="387" t="s">
        <v>50</v>
      </c>
      <c r="Q47" s="387"/>
      <c r="R47" s="387"/>
      <c r="S47" s="106">
        <f>ABRIL!S47+MAYO!S47+JUNIO!S47</f>
        <v>0</v>
      </c>
      <c r="T47" s="106">
        <f>ABRIL!T47+MAYO!T47+JUNIO!T47</f>
        <v>0</v>
      </c>
    </row>
    <row r="48" spans="1:20" s="7" customFormat="1" ht="15" customHeight="1" x14ac:dyDescent="0.2">
      <c r="A48" s="454" t="s">
        <v>48</v>
      </c>
      <c r="B48" s="455"/>
      <c r="C48" s="106">
        <f>ABRIL!C48+MAYO!C48+JUNIO!C48</f>
        <v>0</v>
      </c>
      <c r="D48" s="106">
        <f>ABRIL!D48+MAYO!D48+JUNIO!D48</f>
        <v>0</v>
      </c>
      <c r="E48" s="131"/>
      <c r="F48" s="454" t="s">
        <v>73</v>
      </c>
      <c r="G48" s="455"/>
      <c r="H48" s="106">
        <f>ABRIL!H48+MAYO!H48+JUNIO!H48</f>
        <v>0</v>
      </c>
      <c r="I48" s="106">
        <f>ABRIL!I48+MAYO!I48+JUNIO!I48</f>
        <v>0</v>
      </c>
      <c r="J48" s="131"/>
      <c r="K48" s="454" t="s">
        <v>56</v>
      </c>
      <c r="L48" s="455"/>
      <c r="M48" s="106">
        <f>ABRIL!M48+MAYO!M48+JUNIO!M48</f>
        <v>0</v>
      </c>
      <c r="N48" s="106">
        <f>ABRIL!N48+MAYO!N48+JUNIO!N48</f>
        <v>0</v>
      </c>
      <c r="O48" s="131"/>
      <c r="P48" s="387" t="s">
        <v>52</v>
      </c>
      <c r="Q48" s="387"/>
      <c r="R48" s="387"/>
      <c r="S48" s="106">
        <f>ABRIL!S48+MAYO!S48+JUNIO!S48</f>
        <v>0</v>
      </c>
      <c r="T48" s="106">
        <f>ABRIL!T48+MAYO!T48+JUNIO!T48</f>
        <v>0</v>
      </c>
    </row>
    <row r="49" spans="1:22" s="7" customFormat="1" ht="15" customHeight="1" x14ac:dyDescent="0.2">
      <c r="A49" s="454" t="s">
        <v>49</v>
      </c>
      <c r="B49" s="455"/>
      <c r="C49" s="106">
        <f>ABRIL!C49+MAYO!C49+JUNIO!C49</f>
        <v>0</v>
      </c>
      <c r="D49" s="106">
        <f>ABRIL!D49+MAYO!D49+JUNIO!D49</f>
        <v>0</v>
      </c>
      <c r="E49" s="131"/>
      <c r="F49" s="454" t="s">
        <v>74</v>
      </c>
      <c r="G49" s="455"/>
      <c r="H49" s="106">
        <f>ABRIL!H49+MAYO!H49+JUNIO!H49</f>
        <v>0</v>
      </c>
      <c r="I49" s="106">
        <f>ABRIL!I49+MAYO!I49+JUNIO!I49</f>
        <v>0</v>
      </c>
      <c r="J49" s="131"/>
      <c r="K49" s="454" t="s">
        <v>57</v>
      </c>
      <c r="L49" s="455"/>
      <c r="M49" s="106">
        <f>ABRIL!M49+MAYO!M49+JUNIO!M49</f>
        <v>0</v>
      </c>
      <c r="N49" s="106">
        <f>ABRIL!N49+MAYO!N49+JUNIO!N49</f>
        <v>0</v>
      </c>
      <c r="O49" s="131"/>
      <c r="P49" s="387" t="s">
        <v>53</v>
      </c>
      <c r="Q49" s="387"/>
      <c r="R49" s="387"/>
      <c r="S49" s="106">
        <f>ABRIL!S49+MAYO!S49+JUNIO!S49</f>
        <v>0</v>
      </c>
      <c r="T49" s="106">
        <f>ABRIL!T49+MAYO!T49+JUNIO!T49</f>
        <v>0</v>
      </c>
    </row>
    <row r="50" spans="1:22" s="7" customFormat="1" ht="15" customHeight="1" x14ac:dyDescent="0.2">
      <c r="A50" s="454" t="s">
        <v>51</v>
      </c>
      <c r="B50" s="455"/>
      <c r="C50" s="106">
        <f>ABRIL!C50+MAYO!C50+JUNIO!C50</f>
        <v>0</v>
      </c>
      <c r="D50" s="106">
        <f>ABRIL!D50+MAYO!D50+JUNIO!D50</f>
        <v>0</v>
      </c>
      <c r="E50" s="131"/>
      <c r="F50" s="120"/>
      <c r="G50" s="120"/>
      <c r="H50" s="120"/>
      <c r="I50" s="120"/>
      <c r="J50" s="131"/>
      <c r="K50" s="454" t="s">
        <v>58</v>
      </c>
      <c r="L50" s="455"/>
      <c r="M50" s="106">
        <f>ABRIL!M50+MAYO!M50+JUNIO!M50</f>
        <v>0</v>
      </c>
      <c r="N50" s="106">
        <f>ABRIL!N50+MAYO!N50+JUNIO!N50</f>
        <v>0</v>
      </c>
      <c r="O50" s="131"/>
      <c r="P50" s="387" t="s">
        <v>54</v>
      </c>
      <c r="Q50" s="387"/>
      <c r="R50" s="387"/>
      <c r="S50" s="106">
        <f>ABRIL!S50+MAYO!S50+JUNIO!S50</f>
        <v>0</v>
      </c>
      <c r="T50" s="106">
        <f>ABRIL!T50+MAYO!T50+JUNIO!T50</f>
        <v>0</v>
      </c>
    </row>
    <row r="51" spans="1:22" s="7" customFormat="1" ht="6.6" customHeight="1" x14ac:dyDescent="0.2">
      <c r="A51" s="120"/>
      <c r="B51" s="120"/>
      <c r="C51" s="120"/>
      <c r="D51" s="120"/>
      <c r="E51" s="120"/>
      <c r="F51" s="120"/>
      <c r="G51" s="120"/>
      <c r="H51" s="120"/>
      <c r="I51" s="120"/>
      <c r="J51" s="120"/>
      <c r="K51" s="120"/>
      <c r="L51" s="120"/>
      <c r="M51" s="120"/>
      <c r="N51" s="120"/>
      <c r="O51" s="120"/>
      <c r="P51" s="120"/>
      <c r="Q51" s="120"/>
      <c r="R51" s="120"/>
      <c r="S51" s="120"/>
      <c r="T51" s="120"/>
    </row>
    <row r="52" spans="1:22" s="1" customFormat="1" ht="12.6" customHeight="1" x14ac:dyDescent="0.2">
      <c r="A52" s="441" t="s">
        <v>197</v>
      </c>
      <c r="B52" s="442"/>
      <c r="C52" s="442"/>
      <c r="D52" s="442"/>
      <c r="E52" s="442"/>
      <c r="F52" s="442"/>
      <c r="G52" s="442"/>
      <c r="H52" s="442"/>
      <c r="I52" s="442"/>
      <c r="J52" s="442"/>
      <c r="K52" s="442"/>
      <c r="L52" s="442"/>
      <c r="M52" s="442"/>
      <c r="N52" s="443"/>
      <c r="O52" s="120"/>
      <c r="P52" s="126"/>
      <c r="Q52" s="126"/>
      <c r="R52" s="126"/>
      <c r="S52" s="126"/>
      <c r="T52" s="126"/>
      <c r="U52" s="7"/>
      <c r="V52" s="7"/>
    </row>
    <row r="53" spans="1:22" s="1" customFormat="1" ht="12" customHeight="1" x14ac:dyDescent="0.2">
      <c r="A53" s="444" t="s">
        <v>147</v>
      </c>
      <c r="B53" s="445"/>
      <c r="C53" s="445"/>
      <c r="D53" s="446"/>
      <c r="E53" s="133"/>
      <c r="F53" s="450" t="s">
        <v>75</v>
      </c>
      <c r="G53" s="451"/>
      <c r="H53" s="451"/>
      <c r="I53" s="452"/>
      <c r="J53" s="133"/>
      <c r="K53" s="450" t="s">
        <v>76</v>
      </c>
      <c r="L53" s="451"/>
      <c r="M53" s="451"/>
      <c r="N53" s="452"/>
      <c r="O53" s="120"/>
      <c r="P53" s="126"/>
      <c r="Q53" s="126"/>
      <c r="R53" s="126"/>
      <c r="S53" s="126"/>
      <c r="T53" s="126"/>
      <c r="U53" s="7"/>
      <c r="V53" s="7"/>
    </row>
    <row r="54" spans="1:22" s="3" customFormat="1" ht="12.6" customHeight="1" x14ac:dyDescent="0.2">
      <c r="A54" s="444"/>
      <c r="B54" s="445"/>
      <c r="C54" s="445"/>
      <c r="D54" s="446"/>
      <c r="E54" s="133"/>
      <c r="F54" s="453" t="s">
        <v>77</v>
      </c>
      <c r="G54" s="453"/>
      <c r="H54" s="453" t="s">
        <v>78</v>
      </c>
      <c r="I54" s="453"/>
      <c r="J54" s="133"/>
      <c r="K54" s="453" t="s">
        <v>77</v>
      </c>
      <c r="L54" s="453"/>
      <c r="M54" s="453" t="s">
        <v>78</v>
      </c>
      <c r="N54" s="453"/>
      <c r="O54" s="134"/>
      <c r="P54" s="125"/>
      <c r="Q54" s="126"/>
      <c r="R54" s="126"/>
      <c r="S54" s="126"/>
      <c r="T54" s="126"/>
      <c r="U54" s="7"/>
      <c r="V54" s="7"/>
    </row>
    <row r="55" spans="1:22" s="3" customFormat="1" ht="10.9" customHeight="1" x14ac:dyDescent="0.2">
      <c r="A55" s="447"/>
      <c r="B55" s="448"/>
      <c r="C55" s="448"/>
      <c r="D55" s="449"/>
      <c r="E55" s="133"/>
      <c r="F55" s="135" t="s">
        <v>79</v>
      </c>
      <c r="G55" s="135" t="s">
        <v>80</v>
      </c>
      <c r="H55" s="136" t="s">
        <v>79</v>
      </c>
      <c r="I55" s="135" t="s">
        <v>80</v>
      </c>
      <c r="J55" s="133"/>
      <c r="K55" s="135" t="s">
        <v>79</v>
      </c>
      <c r="L55" s="135" t="s">
        <v>80</v>
      </c>
      <c r="M55" s="136" t="s">
        <v>79</v>
      </c>
      <c r="N55" s="135" t="s">
        <v>80</v>
      </c>
      <c r="O55" s="127"/>
      <c r="P55" s="125"/>
      <c r="Q55" s="126"/>
      <c r="R55" s="126"/>
      <c r="S55" s="126"/>
      <c r="T55" s="126"/>
      <c r="U55" s="7"/>
      <c r="V55" s="7"/>
    </row>
    <row r="56" spans="1:22" s="7" customFormat="1" ht="13.9" customHeight="1" x14ac:dyDescent="0.2">
      <c r="A56" s="395" t="s">
        <v>81</v>
      </c>
      <c r="B56" s="395"/>
      <c r="C56" s="395"/>
      <c r="D56" s="395"/>
      <c r="E56" s="131"/>
      <c r="F56" s="106">
        <f>ABRIL!F56+MAYO!F56+JUNIO!F56</f>
        <v>0</v>
      </c>
      <c r="G56" s="106">
        <f>ABRIL!G56+MAYO!G56+JUNIO!G56</f>
        <v>0</v>
      </c>
      <c r="H56" s="106">
        <f>ABRIL!H56+MAYO!H56+JUNIO!H56</f>
        <v>0</v>
      </c>
      <c r="I56" s="106">
        <f>ABRIL!I56+MAYO!I56+JUNIO!I56</f>
        <v>0</v>
      </c>
      <c r="J56" s="131"/>
      <c r="K56" s="106">
        <f>ABRIL!K56+MAYO!K56+JUNIO!K56</f>
        <v>0</v>
      </c>
      <c r="L56" s="106">
        <f>ABRIL!L56+MAYO!L56+JUNIO!L56</f>
        <v>0</v>
      </c>
      <c r="M56" s="106">
        <f>ABRIL!M56+MAYO!M56+JUNIO!M56</f>
        <v>0</v>
      </c>
      <c r="N56" s="106">
        <f>ABRIL!N56+MAYO!N56+JUNIO!N56</f>
        <v>0</v>
      </c>
      <c r="O56" s="126"/>
      <c r="P56" s="120"/>
      <c r="Q56" s="126"/>
      <c r="R56" s="126"/>
      <c r="S56" s="126"/>
      <c r="T56" s="126"/>
    </row>
    <row r="57" spans="1:22" s="7" customFormat="1" ht="13.9" customHeight="1" x14ac:dyDescent="0.2">
      <c r="A57" s="395" t="s">
        <v>82</v>
      </c>
      <c r="B57" s="395"/>
      <c r="C57" s="395"/>
      <c r="D57" s="395"/>
      <c r="E57" s="131"/>
      <c r="F57" s="106">
        <f>ABRIL!F57+MAYO!F57+JUNIO!F57</f>
        <v>0</v>
      </c>
      <c r="G57" s="106">
        <f>ABRIL!G57+MAYO!G57+JUNIO!G57</f>
        <v>0</v>
      </c>
      <c r="H57" s="106">
        <f>ABRIL!H57+MAYO!H57+JUNIO!H57</f>
        <v>0</v>
      </c>
      <c r="I57" s="106">
        <f>ABRIL!I57+MAYO!I57+JUNIO!I57</f>
        <v>0</v>
      </c>
      <c r="J57" s="131"/>
      <c r="K57" s="106">
        <f>ABRIL!K57+MAYO!K57+JUNIO!K57</f>
        <v>0</v>
      </c>
      <c r="L57" s="106">
        <f>ABRIL!L57+MAYO!L57+JUNIO!L57</f>
        <v>0</v>
      </c>
      <c r="M57" s="106">
        <f>ABRIL!M57+MAYO!M57+JUNIO!M57</f>
        <v>0</v>
      </c>
      <c r="N57" s="106">
        <f>ABRIL!N57+MAYO!N57+JUNIO!N57</f>
        <v>0</v>
      </c>
      <c r="O57" s="126"/>
      <c r="P57" s="120"/>
      <c r="Q57" s="126"/>
      <c r="R57" s="126"/>
      <c r="S57" s="126"/>
      <c r="T57" s="126"/>
    </row>
    <row r="58" spans="1:22" s="7" customFormat="1" ht="13.9" customHeight="1" x14ac:dyDescent="0.2">
      <c r="A58" s="395" t="s">
        <v>83</v>
      </c>
      <c r="B58" s="395"/>
      <c r="C58" s="395"/>
      <c r="D58" s="395"/>
      <c r="E58" s="131"/>
      <c r="F58" s="137">
        <f>ABRIL!F58+MAYO!F58+JUNIO!F58</f>
        <v>0</v>
      </c>
      <c r="G58" s="137">
        <f>ABRIL!G58+MAYO!G58+JUNIO!G58</f>
        <v>0</v>
      </c>
      <c r="H58" s="137">
        <f>ABRIL!H58+MAYO!H58+JUNIO!H58</f>
        <v>0</v>
      </c>
      <c r="I58" s="137">
        <f>ABRIL!I58+MAYO!I58+JUNIO!I58</f>
        <v>0</v>
      </c>
      <c r="J58" s="131"/>
      <c r="K58" s="137">
        <f>ABRIL!K58+MAYO!K58+JUNIO!K58</f>
        <v>0</v>
      </c>
      <c r="L58" s="137">
        <f>ABRIL!L58+MAYO!L58+JUNIO!L58</f>
        <v>0</v>
      </c>
      <c r="M58" s="137">
        <f>ABRIL!M58+MAYO!M58+JUNIO!M58</f>
        <v>0</v>
      </c>
      <c r="N58" s="137">
        <f>ABRIL!N58+MAYO!N58+JUNIO!N58</f>
        <v>0</v>
      </c>
      <c r="O58" s="126"/>
      <c r="P58" s="120"/>
      <c r="Q58" s="126"/>
      <c r="R58" s="126"/>
      <c r="S58" s="126"/>
      <c r="T58" s="126"/>
    </row>
    <row r="59" spans="1:22" s="7" customFormat="1" ht="13.9" customHeight="1" x14ac:dyDescent="0.2">
      <c r="A59" s="397" t="s">
        <v>84</v>
      </c>
      <c r="B59" s="398"/>
      <c r="C59" s="398"/>
      <c r="D59" s="399"/>
      <c r="E59" s="131"/>
      <c r="F59" s="106">
        <f>ABRIL!F59+MAYO!F59+JUNIO!F59</f>
        <v>0</v>
      </c>
      <c r="G59" s="106">
        <f>ABRIL!G59+MAYO!G59+JUNIO!G59</f>
        <v>0</v>
      </c>
      <c r="H59" s="106">
        <f>ABRIL!H59+MAYO!H59+JUNIO!H59</f>
        <v>0</v>
      </c>
      <c r="I59" s="106">
        <f>ABRIL!I59+MAYO!I59+JUNIO!I59</f>
        <v>0</v>
      </c>
      <c r="J59" s="131"/>
      <c r="K59" s="106">
        <f>ABRIL!K59+MAYO!K59+JUNIO!K59</f>
        <v>0</v>
      </c>
      <c r="L59" s="106">
        <f>ABRIL!L59+MAYO!L59+JUNIO!L59</f>
        <v>0</v>
      </c>
      <c r="M59" s="106">
        <f>ABRIL!M59+MAYO!M59+JUNIO!M59</f>
        <v>0</v>
      </c>
      <c r="N59" s="106">
        <f>ABRIL!N59+MAYO!N59+JUNIO!N59</f>
        <v>0</v>
      </c>
      <c r="O59" s="126"/>
      <c r="P59" s="120"/>
      <c r="Q59" s="120"/>
      <c r="R59" s="120"/>
      <c r="S59" s="120"/>
      <c r="T59" s="120"/>
    </row>
    <row r="60" spans="1:22" s="7" customFormat="1" ht="13.9" customHeight="1" x14ac:dyDescent="0.2">
      <c r="A60" s="397" t="s">
        <v>85</v>
      </c>
      <c r="B60" s="398"/>
      <c r="C60" s="398"/>
      <c r="D60" s="399"/>
      <c r="E60" s="131"/>
      <c r="F60" s="106">
        <f>ABRIL!F60+MAYO!F60+JUNIO!F60</f>
        <v>0</v>
      </c>
      <c r="G60" s="106">
        <f>ABRIL!G60+MAYO!G60+JUNIO!G60</f>
        <v>0</v>
      </c>
      <c r="H60" s="106">
        <f>ABRIL!H60+MAYO!H60+JUNIO!H60</f>
        <v>0</v>
      </c>
      <c r="I60" s="106">
        <f>ABRIL!I60+MAYO!I60+JUNIO!I60</f>
        <v>0</v>
      </c>
      <c r="J60" s="131"/>
      <c r="K60" s="106">
        <f>ABRIL!K60+MAYO!K60+JUNIO!K60</f>
        <v>0</v>
      </c>
      <c r="L60" s="106">
        <f>ABRIL!L60+MAYO!L60+JUNIO!L60</f>
        <v>0</v>
      </c>
      <c r="M60" s="106">
        <f>ABRIL!M60+MAYO!M60+JUNIO!M60</f>
        <v>0</v>
      </c>
      <c r="N60" s="106">
        <f>ABRIL!N60+MAYO!N60+JUNIO!N60</f>
        <v>0</v>
      </c>
      <c r="O60" s="126"/>
      <c r="P60" s="120"/>
      <c r="Q60" s="120"/>
      <c r="R60" s="120"/>
      <c r="S60" s="120"/>
      <c r="T60" s="120"/>
    </row>
    <row r="61" spans="1:22" s="7" customFormat="1" ht="13.9" customHeight="1" x14ac:dyDescent="0.2">
      <c r="A61" s="395" t="s">
        <v>86</v>
      </c>
      <c r="B61" s="395"/>
      <c r="C61" s="395"/>
      <c r="D61" s="395"/>
      <c r="E61" s="131"/>
      <c r="F61" s="106">
        <f>ABRIL!F61+MAYO!F61+JUNIO!F61</f>
        <v>0</v>
      </c>
      <c r="G61" s="106">
        <f>ABRIL!G61+MAYO!G61+JUNIO!G61</f>
        <v>0</v>
      </c>
      <c r="H61" s="106">
        <f>ABRIL!H61+MAYO!H61+JUNIO!H61</f>
        <v>0</v>
      </c>
      <c r="I61" s="106">
        <f>ABRIL!I61+MAYO!I61+JUNIO!I61</f>
        <v>0</v>
      </c>
      <c r="J61" s="131"/>
      <c r="K61" s="106">
        <f>ABRIL!K61+MAYO!K61+JUNIO!K61</f>
        <v>0</v>
      </c>
      <c r="L61" s="106">
        <f>ABRIL!L61+MAYO!L61+JUNIO!L61</f>
        <v>0</v>
      </c>
      <c r="M61" s="106">
        <f>ABRIL!M61+MAYO!M61+JUNIO!M61</f>
        <v>0</v>
      </c>
      <c r="N61" s="106">
        <f>ABRIL!N61+MAYO!N61+JUNIO!N61</f>
        <v>0</v>
      </c>
      <c r="O61" s="126"/>
      <c r="P61" s="120"/>
      <c r="Q61" s="120"/>
      <c r="R61" s="120"/>
      <c r="S61" s="120"/>
      <c r="T61" s="120"/>
    </row>
    <row r="62" spans="1:22" s="7" customFormat="1" ht="7.15" customHeight="1" x14ac:dyDescent="0.2">
      <c r="A62" s="138"/>
      <c r="B62" s="138"/>
      <c r="C62" s="138"/>
      <c r="D62" s="138"/>
      <c r="E62" s="138"/>
      <c r="F62" s="138"/>
      <c r="G62" s="139"/>
      <c r="H62" s="140"/>
      <c r="I62" s="140"/>
      <c r="J62" s="140"/>
      <c r="K62" s="140"/>
      <c r="L62" s="140"/>
      <c r="M62" s="120"/>
      <c r="N62" s="120"/>
      <c r="O62" s="120"/>
      <c r="P62" s="120"/>
      <c r="Q62" s="120"/>
      <c r="R62" s="120"/>
      <c r="S62" s="120"/>
      <c r="T62" s="120"/>
    </row>
    <row r="63" spans="1:22" s="7" customFormat="1" ht="18.600000000000001" customHeight="1" x14ac:dyDescent="0.2">
      <c r="A63" s="392" t="s">
        <v>198</v>
      </c>
      <c r="B63" s="393"/>
      <c r="C63" s="393"/>
      <c r="D63" s="394"/>
      <c r="E63" s="141"/>
      <c r="F63" s="432" t="s">
        <v>199</v>
      </c>
      <c r="G63" s="432"/>
      <c r="H63" s="432"/>
      <c r="I63" s="432"/>
      <c r="J63" s="142"/>
      <c r="K63" s="392" t="s">
        <v>200</v>
      </c>
      <c r="L63" s="393"/>
      <c r="M63" s="394"/>
      <c r="N63" s="120"/>
      <c r="O63" s="141"/>
      <c r="P63" s="433" t="s">
        <v>201</v>
      </c>
      <c r="Q63" s="434"/>
      <c r="R63" s="435"/>
      <c r="S63" s="396" t="s">
        <v>18</v>
      </c>
      <c r="T63" s="396" t="s">
        <v>19</v>
      </c>
    </row>
    <row r="64" spans="1:22" s="7" customFormat="1" ht="13.15" customHeight="1" x14ac:dyDescent="0.2">
      <c r="A64" s="439" t="s">
        <v>87</v>
      </c>
      <c r="B64" s="440"/>
      <c r="C64" s="132" t="s">
        <v>18</v>
      </c>
      <c r="D64" s="132" t="s">
        <v>19</v>
      </c>
      <c r="E64" s="143"/>
      <c r="F64" s="414" t="s">
        <v>88</v>
      </c>
      <c r="G64" s="414"/>
      <c r="H64" s="132" t="s">
        <v>18</v>
      </c>
      <c r="I64" s="132" t="s">
        <v>19</v>
      </c>
      <c r="J64" s="144"/>
      <c r="K64" s="428" t="s">
        <v>89</v>
      </c>
      <c r="L64" s="428"/>
      <c r="M64" s="106">
        <f>ABRIL!M64+MAYO!M64+JUNIO!M64</f>
        <v>0</v>
      </c>
      <c r="N64" s="120"/>
      <c r="O64" s="145"/>
      <c r="P64" s="436"/>
      <c r="Q64" s="437"/>
      <c r="R64" s="438"/>
      <c r="S64" s="396"/>
      <c r="T64" s="396"/>
    </row>
    <row r="65" spans="1:20" s="7" customFormat="1" ht="13.9" customHeight="1" x14ac:dyDescent="0.2">
      <c r="A65" s="395" t="s">
        <v>90</v>
      </c>
      <c r="B65" s="395"/>
      <c r="C65" s="146">
        <f>ABRIL!C65+MAYO!C65+JUNIO!C65</f>
        <v>0</v>
      </c>
      <c r="D65" s="106">
        <f>ABRIL!D65+MAYO!D65+JUNIO!D65</f>
        <v>0</v>
      </c>
      <c r="E65" s="145"/>
      <c r="F65" s="426" t="s">
        <v>91</v>
      </c>
      <c r="G65" s="426"/>
      <c r="H65" s="106">
        <f>ABRIL!H65+MAYO!H65+JUNIO!H65</f>
        <v>0</v>
      </c>
      <c r="I65" s="106">
        <f>ABRIL!I65+MAYO!I65+JUNIO!I65</f>
        <v>0</v>
      </c>
      <c r="J65" s="144"/>
      <c r="K65" s="428" t="s">
        <v>92</v>
      </c>
      <c r="L65" s="428"/>
      <c r="M65" s="106">
        <f>ABRIL!M65+MAYO!M65+JUNIO!M65</f>
        <v>0</v>
      </c>
      <c r="N65" s="120"/>
      <c r="O65" s="145"/>
      <c r="P65" s="431" t="s">
        <v>180</v>
      </c>
      <c r="Q65" s="431"/>
      <c r="R65" s="431"/>
      <c r="S65" s="414">
        <f>ABRIL!S65+MAYO!S65+JUNIO!S65</f>
        <v>0</v>
      </c>
      <c r="T65" s="414">
        <f>ABRIL!T65+MAYO!T65+JUNIO!T65</f>
        <v>0</v>
      </c>
    </row>
    <row r="66" spans="1:20" s="7" customFormat="1" ht="13.9" customHeight="1" x14ac:dyDescent="0.2">
      <c r="A66" s="395" t="s">
        <v>93</v>
      </c>
      <c r="B66" s="395"/>
      <c r="C66" s="146">
        <f>ABRIL!C66+MAYO!C66+JUNIO!C66</f>
        <v>0</v>
      </c>
      <c r="D66" s="106">
        <f>ABRIL!D66+MAYO!D66+JUNIO!D66</f>
        <v>0</v>
      </c>
      <c r="E66" s="145"/>
      <c r="F66" s="426" t="s">
        <v>94</v>
      </c>
      <c r="G66" s="426"/>
      <c r="H66" s="106">
        <f>ABRIL!H66+MAYO!H66+JUNIO!H66</f>
        <v>0</v>
      </c>
      <c r="I66" s="106">
        <f>ABRIL!I66+MAYO!I66+JUNIO!I66</f>
        <v>0</v>
      </c>
      <c r="J66" s="144"/>
      <c r="K66" s="428" t="s">
        <v>95</v>
      </c>
      <c r="L66" s="428"/>
      <c r="M66" s="106">
        <f>ABRIL!M66+MAYO!M66+JUNIO!M66</f>
        <v>0</v>
      </c>
      <c r="N66" s="120"/>
      <c r="O66" s="145"/>
      <c r="P66" s="431"/>
      <c r="Q66" s="431"/>
      <c r="R66" s="431"/>
      <c r="S66" s="414"/>
      <c r="T66" s="414"/>
    </row>
    <row r="67" spans="1:20" s="7" customFormat="1" ht="13.9" customHeight="1" x14ac:dyDescent="0.2">
      <c r="A67" s="395" t="s">
        <v>96</v>
      </c>
      <c r="B67" s="395"/>
      <c r="C67" s="146">
        <f>ABRIL!C67+MAYO!C67+JUNIO!C67</f>
        <v>0</v>
      </c>
      <c r="D67" s="106">
        <f>ABRIL!D67+MAYO!D67+JUNIO!D67</f>
        <v>0</v>
      </c>
      <c r="E67" s="145"/>
      <c r="F67" s="426" t="s">
        <v>97</v>
      </c>
      <c r="G67" s="426"/>
      <c r="H67" s="106">
        <f>ABRIL!H67+MAYO!H67+JUNIO!H67</f>
        <v>0</v>
      </c>
      <c r="I67" s="106">
        <f>ABRIL!I67+MAYO!I67+JUNIO!I67</f>
        <v>0</v>
      </c>
      <c r="J67" s="144"/>
      <c r="K67" s="428" t="s">
        <v>98</v>
      </c>
      <c r="L67" s="428"/>
      <c r="M67" s="106">
        <f>ABRIL!M67+MAYO!M67+JUNIO!M67</f>
        <v>0</v>
      </c>
      <c r="N67" s="120"/>
      <c r="O67" s="145"/>
      <c r="P67" s="431" t="s">
        <v>181</v>
      </c>
      <c r="Q67" s="431"/>
      <c r="R67" s="431"/>
      <c r="S67" s="414">
        <f>ABRIL!S67+MAYO!S67+JUNIO!S67</f>
        <v>0</v>
      </c>
      <c r="T67" s="414">
        <f>ABRIL!T67+MAYO!T67+JUNIO!T67</f>
        <v>0</v>
      </c>
    </row>
    <row r="68" spans="1:20" s="7" customFormat="1" ht="13.9" customHeight="1" x14ac:dyDescent="0.2">
      <c r="A68" s="395" t="s">
        <v>99</v>
      </c>
      <c r="B68" s="395"/>
      <c r="C68" s="146">
        <f>ABRIL!C68+MAYO!C68+JUNIO!C68</f>
        <v>0</v>
      </c>
      <c r="D68" s="106">
        <f>ABRIL!D68+MAYO!D68+JUNIO!D68</f>
        <v>0</v>
      </c>
      <c r="E68" s="145"/>
      <c r="F68" s="426" t="s">
        <v>100</v>
      </c>
      <c r="G68" s="426"/>
      <c r="H68" s="106">
        <f>ABRIL!H68+MAYO!H68+JUNIO!H68</f>
        <v>0</v>
      </c>
      <c r="I68" s="106">
        <f>ABRIL!I68+MAYO!I68+JUNIO!I68</f>
        <v>0</v>
      </c>
      <c r="J68" s="144"/>
      <c r="K68" s="428" t="s">
        <v>101</v>
      </c>
      <c r="L68" s="428"/>
      <c r="M68" s="106">
        <f>ABRIL!M68+MAYO!M68+JUNIO!M68</f>
        <v>0</v>
      </c>
      <c r="N68" s="120"/>
      <c r="O68" s="145"/>
      <c r="P68" s="431"/>
      <c r="Q68" s="431"/>
      <c r="R68" s="431"/>
      <c r="S68" s="414"/>
      <c r="T68" s="414"/>
    </row>
    <row r="69" spans="1:20" s="7" customFormat="1" ht="13.9" customHeight="1" x14ac:dyDescent="0.2">
      <c r="A69" s="395" t="s">
        <v>102</v>
      </c>
      <c r="B69" s="395"/>
      <c r="C69" s="146">
        <f>ABRIL!C69+MAYO!C69+JUNIO!C69</f>
        <v>0</v>
      </c>
      <c r="D69" s="106">
        <f>ABRIL!D69+MAYO!D69+JUNIO!D69</f>
        <v>0</v>
      </c>
      <c r="E69" s="145"/>
      <c r="F69" s="426" t="s">
        <v>103</v>
      </c>
      <c r="G69" s="426"/>
      <c r="H69" s="106">
        <f>ABRIL!H69+MAYO!H69+JUNIO!H69</f>
        <v>0</v>
      </c>
      <c r="I69" s="106">
        <f>ABRIL!I69+MAYO!I69+JUNIO!I69</f>
        <v>0</v>
      </c>
      <c r="J69" s="144"/>
      <c r="K69" s="428" t="s">
        <v>155</v>
      </c>
      <c r="L69" s="428"/>
      <c r="M69" s="106">
        <f>ABRIL!M69+MAYO!M69+JUNIO!M69</f>
        <v>0</v>
      </c>
      <c r="N69" s="120"/>
      <c r="O69" s="126"/>
      <c r="P69" s="120"/>
      <c r="Q69" s="120"/>
      <c r="R69" s="120"/>
      <c r="S69" s="120"/>
      <c r="T69" s="120"/>
    </row>
    <row r="70" spans="1:20" s="7" customFormat="1" ht="13.9" customHeight="1" x14ac:dyDescent="0.2">
      <c r="A70" s="395" t="s">
        <v>104</v>
      </c>
      <c r="B70" s="395"/>
      <c r="C70" s="146">
        <f>ABRIL!C70+MAYO!C70+JUNIO!C70</f>
        <v>0</v>
      </c>
      <c r="D70" s="106">
        <f>ABRIL!D70+MAYO!D70+JUNIO!D70</f>
        <v>0</v>
      </c>
      <c r="E70" s="145"/>
      <c r="F70" s="429" t="s">
        <v>105</v>
      </c>
      <c r="G70" s="430"/>
      <c r="H70" s="106">
        <f>ABRIL!H70+MAYO!H70+JUNIO!H70</f>
        <v>0</v>
      </c>
      <c r="I70" s="106">
        <f>ABRIL!I70+MAYO!I70+JUNIO!I70</f>
        <v>0</v>
      </c>
      <c r="J70" s="144"/>
      <c r="K70" s="428" t="s">
        <v>106</v>
      </c>
      <c r="L70" s="428"/>
      <c r="M70" s="106">
        <f>ABRIL!M70+MAYO!M70+JUNIO!M70</f>
        <v>0</v>
      </c>
      <c r="N70" s="120"/>
      <c r="O70" s="126"/>
      <c r="P70" s="120"/>
      <c r="Q70" s="120"/>
      <c r="R70" s="120"/>
      <c r="S70" s="120"/>
      <c r="T70" s="120"/>
    </row>
    <row r="71" spans="1:20" s="7" customFormat="1" ht="13.9" customHeight="1" x14ac:dyDescent="0.2">
      <c r="A71" s="387" t="s">
        <v>154</v>
      </c>
      <c r="B71" s="387"/>
      <c r="C71" s="146">
        <f>ABRIL!C71+MAYO!C71+JUNIO!C71</f>
        <v>0</v>
      </c>
      <c r="D71" s="106">
        <f>ABRIL!D71+MAYO!D71+JUNIO!D71</f>
        <v>0</v>
      </c>
      <c r="E71" s="145"/>
      <c r="F71" s="426" t="s">
        <v>107</v>
      </c>
      <c r="G71" s="426"/>
      <c r="H71" s="106">
        <f>ABRIL!H71+MAYO!H71+JUNIO!H71</f>
        <v>0</v>
      </c>
      <c r="I71" s="106">
        <f>ABRIL!I71+MAYO!I71+JUNIO!I71</f>
        <v>0</v>
      </c>
      <c r="J71" s="144"/>
      <c r="K71" s="427" t="s">
        <v>196</v>
      </c>
      <c r="L71" s="427"/>
      <c r="M71" s="108">
        <f>SUM(M64:M70)</f>
        <v>0</v>
      </c>
      <c r="N71" s="120"/>
      <c r="O71" s="126"/>
      <c r="P71" s="120"/>
      <c r="Q71" s="120"/>
      <c r="R71" s="120"/>
      <c r="S71" s="120"/>
      <c r="T71" s="120"/>
    </row>
    <row r="72" spans="1:20" s="7" customFormat="1" ht="13.9" customHeight="1" x14ac:dyDescent="0.2">
      <c r="A72" s="395" t="s">
        <v>158</v>
      </c>
      <c r="B72" s="395"/>
      <c r="C72" s="146">
        <f>ABRIL!C72+MAYO!C72+JUNIO!C72</f>
        <v>0</v>
      </c>
      <c r="D72" s="106">
        <f>ABRIL!D72+MAYO!D72+JUNIO!D72</f>
        <v>0</v>
      </c>
      <c r="E72" s="145"/>
      <c r="F72" s="426" t="s">
        <v>162</v>
      </c>
      <c r="G72" s="426"/>
      <c r="H72" s="106">
        <f>ABRIL!H72+MAYO!H72+JUNIO!H72</f>
        <v>0</v>
      </c>
      <c r="I72" s="106">
        <f>ABRIL!I72+MAYO!I72+JUNIO!I72</f>
        <v>0</v>
      </c>
      <c r="J72" s="144"/>
      <c r="K72" s="120"/>
      <c r="L72" s="120"/>
      <c r="M72" s="144"/>
      <c r="N72" s="120"/>
      <c r="O72" s="126"/>
      <c r="P72" s="120"/>
      <c r="Q72" s="120"/>
      <c r="R72" s="120"/>
      <c r="S72" s="120"/>
      <c r="T72" s="120"/>
    </row>
    <row r="73" spans="1:20" s="7" customFormat="1" ht="13.9" customHeight="1" x14ac:dyDescent="0.2">
      <c r="A73" s="427" t="s">
        <v>196</v>
      </c>
      <c r="B73" s="427"/>
      <c r="C73" s="107">
        <f>SUM(C65:C72)</f>
        <v>0</v>
      </c>
      <c r="D73" s="108">
        <f>SUM(D65:D72)</f>
        <v>0</v>
      </c>
      <c r="E73" s="145"/>
      <c r="F73" s="427" t="s">
        <v>196</v>
      </c>
      <c r="G73" s="427"/>
      <c r="H73" s="107">
        <f>SUM(H65:H72)</f>
        <v>0</v>
      </c>
      <c r="I73" s="108">
        <f>SUM(I65:I72)</f>
        <v>0</v>
      </c>
      <c r="J73" s="144"/>
      <c r="K73" s="120"/>
      <c r="L73" s="120"/>
      <c r="M73" s="413" t="s">
        <v>159</v>
      </c>
      <c r="N73" s="413"/>
      <c r="O73" s="413"/>
      <c r="P73" s="413"/>
      <c r="Q73" s="413"/>
      <c r="R73" s="413"/>
      <c r="S73" s="413"/>
      <c r="T73" s="413"/>
    </row>
    <row r="74" spans="1:20" s="7" customFormat="1" ht="6.6" customHeight="1" x14ac:dyDescent="0.2">
      <c r="A74" s="120"/>
      <c r="B74" s="120"/>
      <c r="C74" s="120"/>
      <c r="D74" s="120"/>
      <c r="E74" s="126"/>
      <c r="F74" s="120"/>
      <c r="G74" s="120"/>
      <c r="H74" s="120"/>
      <c r="I74" s="120"/>
      <c r="J74" s="144"/>
      <c r="K74" s="120"/>
      <c r="L74" s="120"/>
      <c r="M74" s="414" t="s">
        <v>3</v>
      </c>
      <c r="N74" s="414"/>
      <c r="O74" s="414"/>
      <c r="P74" s="414"/>
      <c r="Q74" s="414"/>
      <c r="R74" s="415" t="s">
        <v>110</v>
      </c>
      <c r="S74" s="416" t="s">
        <v>111</v>
      </c>
      <c r="T74" s="416" t="s">
        <v>112</v>
      </c>
    </row>
    <row r="75" spans="1:20" s="7" customFormat="1" ht="13.5" customHeight="1" x14ac:dyDescent="0.2">
      <c r="A75" s="120"/>
      <c r="B75" s="120"/>
      <c r="C75" s="120"/>
      <c r="D75" s="120"/>
      <c r="E75" s="126"/>
      <c r="F75" s="120"/>
      <c r="G75" s="120"/>
      <c r="H75" s="120"/>
      <c r="I75" s="120"/>
      <c r="J75" s="144"/>
      <c r="K75" s="120"/>
      <c r="L75" s="120"/>
      <c r="M75" s="414"/>
      <c r="N75" s="414"/>
      <c r="O75" s="414"/>
      <c r="P75" s="414"/>
      <c r="Q75" s="414"/>
      <c r="R75" s="416"/>
      <c r="S75" s="396"/>
      <c r="T75" s="396"/>
    </row>
    <row r="76" spans="1:20" s="7" customFormat="1" ht="13.5" customHeight="1" x14ac:dyDescent="0.2">
      <c r="A76" s="120"/>
      <c r="B76" s="417" t="s">
        <v>150</v>
      </c>
      <c r="C76" s="418"/>
      <c r="D76" s="418"/>
      <c r="E76" s="418"/>
      <c r="F76" s="419"/>
      <c r="G76" s="423" t="s">
        <v>20</v>
      </c>
      <c r="H76" s="424"/>
      <c r="I76" s="425"/>
      <c r="J76" s="144"/>
      <c r="K76" s="120"/>
      <c r="L76" s="120"/>
      <c r="M76" s="403" t="s">
        <v>138</v>
      </c>
      <c r="N76" s="403"/>
      <c r="O76" s="403"/>
      <c r="P76" s="403"/>
      <c r="Q76" s="403"/>
      <c r="R76" s="106">
        <f>ABRIL!R76+MAYO!R76+JUNIO!R76</f>
        <v>0</v>
      </c>
      <c r="S76" s="147">
        <f>ABRIL!S76+MAYO!S76+JUNIO!S76</f>
        <v>0</v>
      </c>
      <c r="T76" s="147">
        <f>ABRIL!T76+MAYO!T76+JUNIO!T76</f>
        <v>0</v>
      </c>
    </row>
    <row r="77" spans="1:20" s="7" customFormat="1" ht="15" customHeight="1" x14ac:dyDescent="0.2">
      <c r="A77" s="120"/>
      <c r="B77" s="420"/>
      <c r="C77" s="421"/>
      <c r="D77" s="421"/>
      <c r="E77" s="421"/>
      <c r="F77" s="422"/>
      <c r="G77" s="148" t="s">
        <v>153</v>
      </c>
      <c r="H77" s="149" t="s">
        <v>21</v>
      </c>
      <c r="I77" s="149" t="s">
        <v>152</v>
      </c>
      <c r="J77" s="144"/>
      <c r="K77" s="120"/>
      <c r="L77" s="120"/>
      <c r="M77" s="403" t="s">
        <v>139</v>
      </c>
      <c r="N77" s="403"/>
      <c r="O77" s="403"/>
      <c r="P77" s="403"/>
      <c r="Q77" s="403"/>
      <c r="R77" s="106">
        <f>ABRIL!R77+MAYO!R77+JUNIO!R77</f>
        <v>0</v>
      </c>
      <c r="S77" s="147">
        <f>ABRIL!S77+MAYO!S77+JUNIO!S77</f>
        <v>0</v>
      </c>
      <c r="T77" s="147">
        <f>ABRIL!T77+MAYO!T77+JUNIO!T77</f>
        <v>0</v>
      </c>
    </row>
    <row r="78" spans="1:20" s="7" customFormat="1" ht="14.45" customHeight="1" x14ac:dyDescent="0.2">
      <c r="A78" s="120"/>
      <c r="B78" s="397" t="s">
        <v>113</v>
      </c>
      <c r="C78" s="398"/>
      <c r="D78" s="398"/>
      <c r="E78" s="398"/>
      <c r="F78" s="399"/>
      <c r="G78" s="150">
        <f>ABRIL!G78+MAYO!G78+JUNIO!G78</f>
        <v>0</v>
      </c>
      <c r="H78" s="150">
        <f>ABRIL!H78+MAYO!H78+JUNIO!H78</f>
        <v>0</v>
      </c>
      <c r="I78" s="150">
        <f>ABRIL!I78+MAYO!I78+JUNIO!I78</f>
        <v>0</v>
      </c>
      <c r="J78" s="144"/>
      <c r="K78" s="120"/>
      <c r="L78" s="120"/>
      <c r="M78" s="387" t="s">
        <v>140</v>
      </c>
      <c r="N78" s="387"/>
      <c r="O78" s="387"/>
      <c r="P78" s="387"/>
      <c r="Q78" s="387"/>
      <c r="R78" s="106">
        <f>ABRIL!R78+MAYO!R78+JUNIO!R78</f>
        <v>0</v>
      </c>
      <c r="S78" s="147">
        <f>ABRIL!S78+MAYO!S78+JUNIO!S78</f>
        <v>0</v>
      </c>
      <c r="T78" s="147">
        <f>ABRIL!T78+MAYO!T78+JUNIO!T78</f>
        <v>0</v>
      </c>
    </row>
    <row r="79" spans="1:20" s="7" customFormat="1" ht="13.5" customHeight="1" x14ac:dyDescent="0.2">
      <c r="A79" s="120"/>
      <c r="B79" s="397" t="s">
        <v>114</v>
      </c>
      <c r="C79" s="398"/>
      <c r="D79" s="398"/>
      <c r="E79" s="398"/>
      <c r="F79" s="399"/>
      <c r="G79" s="150">
        <f>ABRIL!G79+MAYO!G79+JUNIO!G79</f>
        <v>0</v>
      </c>
      <c r="H79" s="150">
        <f>ABRIL!H79+MAYO!H79+JUNIO!H79</f>
        <v>0</v>
      </c>
      <c r="I79" s="150">
        <f>ABRIL!I79+MAYO!I79+JUNIO!I79</f>
        <v>0</v>
      </c>
      <c r="J79" s="144"/>
      <c r="K79" s="120"/>
      <c r="L79" s="120"/>
      <c r="M79" s="403" t="s">
        <v>141</v>
      </c>
      <c r="N79" s="403"/>
      <c r="O79" s="403"/>
      <c r="P79" s="403"/>
      <c r="Q79" s="403"/>
      <c r="R79" s="106">
        <f>ABRIL!R79+MAYO!R79+JUNIO!R79</f>
        <v>0</v>
      </c>
      <c r="S79" s="147">
        <f>ABRIL!S79+MAYO!S79+JUNIO!S79</f>
        <v>0</v>
      </c>
      <c r="T79" s="147">
        <f>ABRIL!T79+MAYO!T79+JUNIO!T79</f>
        <v>0</v>
      </c>
    </row>
    <row r="80" spans="1:20" s="7" customFormat="1" ht="13.5" customHeight="1" x14ac:dyDescent="0.2">
      <c r="A80" s="120"/>
      <c r="B80" s="397" t="s">
        <v>182</v>
      </c>
      <c r="C80" s="398"/>
      <c r="D80" s="398"/>
      <c r="E80" s="398"/>
      <c r="F80" s="399"/>
      <c r="G80" s="150">
        <f>ABRIL!G80+MAYO!G80+JUNIO!G80</f>
        <v>0</v>
      </c>
      <c r="H80" s="150">
        <f>ABRIL!H80+MAYO!H80+JUNIO!H80</f>
        <v>0</v>
      </c>
      <c r="I80" s="150">
        <f>ABRIL!I80+MAYO!I80+JUNIO!I80</f>
        <v>0</v>
      </c>
      <c r="J80" s="144"/>
      <c r="K80" s="120"/>
      <c r="L80" s="120"/>
      <c r="M80" s="403" t="s">
        <v>142</v>
      </c>
      <c r="N80" s="403"/>
      <c r="O80" s="403"/>
      <c r="P80" s="403"/>
      <c r="Q80" s="403"/>
      <c r="R80" s="151"/>
      <c r="S80" s="106">
        <f>ABRIL!S80+MAYO!S80+JUNIO!S80</f>
        <v>0</v>
      </c>
      <c r="T80" s="106">
        <f>ABRIL!T80+MAYO!T80+JUNIO!T80</f>
        <v>0</v>
      </c>
    </row>
    <row r="81" spans="1:20" s="7" customFormat="1" ht="13.5" customHeight="1" x14ac:dyDescent="0.2">
      <c r="A81" s="120"/>
      <c r="B81" s="397" t="s">
        <v>115</v>
      </c>
      <c r="C81" s="398"/>
      <c r="D81" s="398"/>
      <c r="E81" s="398"/>
      <c r="F81" s="399"/>
      <c r="G81" s="150">
        <f>ABRIL!G81+MAYO!G81+JUNIO!G81</f>
        <v>0</v>
      </c>
      <c r="H81" s="150">
        <f>ABRIL!H81+MAYO!H81+JUNIO!H81</f>
        <v>0</v>
      </c>
      <c r="I81" s="150">
        <f>ABRIL!I81+MAYO!I81+JUNIO!I81</f>
        <v>0</v>
      </c>
      <c r="J81" s="144"/>
      <c r="K81" s="120"/>
      <c r="L81" s="120"/>
      <c r="M81" s="403" t="s">
        <v>145</v>
      </c>
      <c r="N81" s="403"/>
      <c r="O81" s="403"/>
      <c r="P81" s="403"/>
      <c r="Q81" s="403"/>
      <c r="R81" s="106">
        <f>ABRIL!R81+MAYO!R81+JUNIO!R81</f>
        <v>0</v>
      </c>
      <c r="S81" s="147">
        <f>ABRIL!S81+MAYO!S81+JUNIO!S81</f>
        <v>0</v>
      </c>
      <c r="T81" s="147">
        <f>ABRIL!T81+MAYO!T81+JUNIO!T81</f>
        <v>0</v>
      </c>
    </row>
    <row r="82" spans="1:20" s="7" customFormat="1" ht="13.5" customHeight="1" x14ac:dyDescent="0.2">
      <c r="A82" s="120"/>
      <c r="B82" s="404" t="s">
        <v>183</v>
      </c>
      <c r="C82" s="405"/>
      <c r="D82" s="405"/>
      <c r="E82" s="405"/>
      <c r="F82" s="406"/>
      <c r="G82" s="150">
        <f>ABRIL!G82+MAYO!G82+JUNIO!G82</f>
        <v>0</v>
      </c>
      <c r="H82" s="150">
        <f>ABRIL!H82+MAYO!H82+JUNIO!H82</f>
        <v>0</v>
      </c>
      <c r="I82" s="150">
        <f>ABRIL!I82+MAYO!I82+JUNIO!I82</f>
        <v>0</v>
      </c>
      <c r="J82" s="144"/>
      <c r="K82" s="120"/>
      <c r="L82" s="120"/>
      <c r="M82" s="403" t="s">
        <v>160</v>
      </c>
      <c r="N82" s="403"/>
      <c r="O82" s="403"/>
      <c r="P82" s="403"/>
      <c r="Q82" s="403"/>
      <c r="R82" s="106">
        <f>ABRIL!R82+MAYO!R82+JUNIO!R82</f>
        <v>0</v>
      </c>
      <c r="S82" s="106">
        <f>ABRIL!S82+MAYO!S82+JUNIO!S82</f>
        <v>0</v>
      </c>
      <c r="T82" s="106">
        <f>ABRIL!T82+MAYO!T82+JUNIO!T82</f>
        <v>0</v>
      </c>
    </row>
    <row r="83" spans="1:20" s="7" customFormat="1" ht="13.5" customHeight="1" x14ac:dyDescent="0.2">
      <c r="A83" s="120"/>
      <c r="B83" s="397" t="s">
        <v>117</v>
      </c>
      <c r="C83" s="398"/>
      <c r="D83" s="398"/>
      <c r="E83" s="398"/>
      <c r="F83" s="399"/>
      <c r="G83" s="150">
        <f>ABRIL!G83+MAYO!G83+JUNIO!G83</f>
        <v>0</v>
      </c>
      <c r="H83" s="150">
        <f>ABRIL!H83+MAYO!H83+JUNIO!H83</f>
        <v>0</v>
      </c>
      <c r="I83" s="150">
        <f>ABRIL!I83+MAYO!I83+JUNIO!I83</f>
        <v>0</v>
      </c>
      <c r="J83" s="144"/>
      <c r="K83" s="120"/>
      <c r="L83" s="120"/>
      <c r="M83" s="407" t="s">
        <v>151</v>
      </c>
      <c r="N83" s="408"/>
      <c r="O83" s="408"/>
      <c r="P83" s="408"/>
      <c r="Q83" s="409"/>
      <c r="R83" s="396" t="s">
        <v>110</v>
      </c>
      <c r="S83" s="396" t="s">
        <v>111</v>
      </c>
      <c r="T83" s="396" t="s">
        <v>112</v>
      </c>
    </row>
    <row r="84" spans="1:20" s="7" customFormat="1" ht="13.5" customHeight="1" x14ac:dyDescent="0.2">
      <c r="A84" s="120"/>
      <c r="B84" s="397" t="s">
        <v>119</v>
      </c>
      <c r="C84" s="398"/>
      <c r="D84" s="398"/>
      <c r="E84" s="398"/>
      <c r="F84" s="399"/>
      <c r="G84" s="150">
        <f>ABRIL!G84+MAYO!G84+JUNIO!G84</f>
        <v>0</v>
      </c>
      <c r="H84" s="150">
        <f>ABRIL!H84+MAYO!H84+JUNIO!H84</f>
        <v>0</v>
      </c>
      <c r="I84" s="150">
        <f>ABRIL!I84+MAYO!I84+JUNIO!I84</f>
        <v>0</v>
      </c>
      <c r="J84" s="144"/>
      <c r="K84" s="120"/>
      <c r="L84" s="120"/>
      <c r="M84" s="410"/>
      <c r="N84" s="411"/>
      <c r="O84" s="411"/>
      <c r="P84" s="411"/>
      <c r="Q84" s="412"/>
      <c r="R84" s="396"/>
      <c r="S84" s="396"/>
      <c r="T84" s="396"/>
    </row>
    <row r="85" spans="1:20" s="7" customFormat="1" ht="13.5" customHeight="1" x14ac:dyDescent="0.2">
      <c r="A85" s="120"/>
      <c r="B85" s="120"/>
      <c r="C85" s="120"/>
      <c r="D85" s="120"/>
      <c r="E85" s="120"/>
      <c r="F85" s="120"/>
      <c r="G85" s="120"/>
      <c r="H85" s="120"/>
      <c r="I85" s="120"/>
      <c r="J85" s="120"/>
      <c r="K85" s="120"/>
      <c r="L85" s="120"/>
      <c r="M85" s="395" t="s">
        <v>143</v>
      </c>
      <c r="N85" s="395"/>
      <c r="O85" s="395"/>
      <c r="P85" s="395"/>
      <c r="Q85" s="395"/>
      <c r="R85" s="106">
        <f>ABRIL!R85+MAYO!R85+JUNIO!R85</f>
        <v>0</v>
      </c>
      <c r="S85" s="147">
        <f>ABRIL!S85+MAYO!S85+JUNIO!S85</f>
        <v>0</v>
      </c>
      <c r="T85" s="147">
        <f>ABRIL!T85+MAYO!T85+JUNIO!T85</f>
        <v>0</v>
      </c>
    </row>
    <row r="86" spans="1:20" s="7" customFormat="1" ht="13.5" customHeight="1" x14ac:dyDescent="0.2">
      <c r="A86" s="400" t="s">
        <v>149</v>
      </c>
      <c r="B86" s="401"/>
      <c r="C86" s="401"/>
      <c r="D86" s="401"/>
      <c r="E86" s="401"/>
      <c r="F86" s="401"/>
      <c r="G86" s="401"/>
      <c r="H86" s="402"/>
      <c r="I86" s="120"/>
      <c r="J86" s="120"/>
      <c r="K86" s="120"/>
      <c r="L86" s="120"/>
      <c r="M86" s="395" t="s">
        <v>169</v>
      </c>
      <c r="N86" s="395"/>
      <c r="O86" s="395"/>
      <c r="P86" s="395"/>
      <c r="Q86" s="395"/>
      <c r="R86" s="106">
        <f>ABRIL!R86+MAYO!R86+JUNIO!R86</f>
        <v>0</v>
      </c>
      <c r="S86" s="147">
        <f>ABRIL!S86+MAYO!S86+JUNIO!S86</f>
        <v>0</v>
      </c>
      <c r="T86" s="147">
        <f>ABRIL!T86+MAYO!T86+JUNIO!T86</f>
        <v>0</v>
      </c>
    </row>
    <row r="87" spans="1:20" s="7" customFormat="1" ht="13.5" customHeight="1" x14ac:dyDescent="0.2">
      <c r="A87" s="384" t="s">
        <v>167</v>
      </c>
      <c r="B87" s="384"/>
      <c r="C87" s="384"/>
      <c r="D87" s="384"/>
      <c r="E87" s="384"/>
      <c r="F87" s="384"/>
      <c r="G87" s="385">
        <f>ABRIL!G87+MAYO!G87+JUNIO!G87</f>
        <v>0</v>
      </c>
      <c r="H87" s="386"/>
      <c r="I87" s="120"/>
      <c r="J87" s="120"/>
      <c r="K87" s="120"/>
      <c r="L87" s="120"/>
      <c r="M87" s="395" t="s">
        <v>168</v>
      </c>
      <c r="N87" s="395"/>
      <c r="O87" s="395"/>
      <c r="P87" s="395"/>
      <c r="Q87" s="395"/>
      <c r="R87" s="106">
        <f>ABRIL!R87+MAYO!R87+JUNIO!R87</f>
        <v>0</v>
      </c>
      <c r="S87" s="147">
        <f>ABRIL!S87+MAYO!S87+JUNIO!S87</f>
        <v>0</v>
      </c>
      <c r="T87" s="147">
        <f>ABRIL!T87+MAYO!T87+JUNIO!T87</f>
        <v>0</v>
      </c>
    </row>
    <row r="88" spans="1:20" s="7" customFormat="1" ht="13.5" customHeight="1" x14ac:dyDescent="0.2">
      <c r="A88" s="384" t="s">
        <v>116</v>
      </c>
      <c r="B88" s="384"/>
      <c r="C88" s="384"/>
      <c r="D88" s="384"/>
      <c r="E88" s="384"/>
      <c r="F88" s="384"/>
      <c r="G88" s="385">
        <f>ABRIL!G88+MAYO!G88+JUNIO!G88</f>
        <v>0</v>
      </c>
      <c r="H88" s="386"/>
      <c r="I88" s="120"/>
      <c r="J88" s="120"/>
      <c r="K88" s="120"/>
      <c r="L88" s="120"/>
      <c r="M88" s="395" t="s">
        <v>144</v>
      </c>
      <c r="N88" s="395"/>
      <c r="O88" s="395"/>
      <c r="P88" s="395"/>
      <c r="Q88" s="395"/>
      <c r="R88" s="106">
        <f>ABRIL!R88+MAYO!R88+JUNIO!R88</f>
        <v>0</v>
      </c>
      <c r="S88" s="147">
        <f>ABRIL!S88+MAYO!S88+JUNIO!S88</f>
        <v>0</v>
      </c>
      <c r="T88" s="147">
        <f>ABRIL!T88+MAYO!T88+JUNIO!T88</f>
        <v>0</v>
      </c>
    </row>
    <row r="89" spans="1:20" s="7" customFormat="1" ht="14.25" customHeight="1" x14ac:dyDescent="0.2">
      <c r="A89" s="384" t="s">
        <v>118</v>
      </c>
      <c r="B89" s="384"/>
      <c r="C89" s="384"/>
      <c r="D89" s="384"/>
      <c r="E89" s="384"/>
      <c r="F89" s="384"/>
      <c r="G89" s="385">
        <f>ABRIL!G89+MAYO!G89+JUNIO!G89</f>
        <v>0</v>
      </c>
      <c r="H89" s="386"/>
      <c r="I89" s="120"/>
      <c r="J89" s="152"/>
      <c r="K89" s="152"/>
      <c r="L89" s="152"/>
      <c r="M89" s="395" t="s">
        <v>145</v>
      </c>
      <c r="N89" s="395"/>
      <c r="O89" s="395"/>
      <c r="P89" s="395"/>
      <c r="Q89" s="395"/>
      <c r="R89" s="106">
        <f>ABRIL!R89+MAYO!R89+JUNIO!R89</f>
        <v>0</v>
      </c>
      <c r="S89" s="147">
        <f>ABRIL!S89+MAYO!S89+JUNIO!S89</f>
        <v>0</v>
      </c>
      <c r="T89" s="147">
        <f>ABRIL!T89+MAYO!T89+JUNIO!T89</f>
        <v>0</v>
      </c>
    </row>
    <row r="90" spans="1:20" s="2" customFormat="1" ht="14.25" customHeight="1" x14ac:dyDescent="0.2">
      <c r="A90" s="384" t="s">
        <v>166</v>
      </c>
      <c r="B90" s="384"/>
      <c r="C90" s="384"/>
      <c r="D90" s="384"/>
      <c r="E90" s="384"/>
      <c r="F90" s="384"/>
      <c r="G90" s="385">
        <f>ABRIL!G90+MAYO!G90+JUNIO!G90</f>
        <v>0</v>
      </c>
      <c r="H90" s="386"/>
      <c r="I90" s="112"/>
      <c r="J90" s="120"/>
      <c r="K90" s="120"/>
      <c r="L90" s="120"/>
      <c r="M90" s="395" t="s">
        <v>160</v>
      </c>
      <c r="N90" s="395"/>
      <c r="O90" s="395"/>
      <c r="P90" s="395"/>
      <c r="Q90" s="395"/>
      <c r="R90" s="106">
        <f>ABRIL!R90+MAYO!R90+JUNIO!R90</f>
        <v>0</v>
      </c>
      <c r="S90" s="147">
        <f>ABRIL!S90+MAYO!S90+JUNIO!S90</f>
        <v>0</v>
      </c>
      <c r="T90" s="147">
        <f>ABRIL!T90+MAYO!T90+JUNIO!T90</f>
        <v>0</v>
      </c>
    </row>
    <row r="91" spans="1:20" s="7" customFormat="1" ht="14.25" customHeight="1" x14ac:dyDescent="0.2">
      <c r="A91" s="384" t="s">
        <v>120</v>
      </c>
      <c r="B91" s="384"/>
      <c r="C91" s="384"/>
      <c r="D91" s="384"/>
      <c r="E91" s="384"/>
      <c r="F91" s="384"/>
      <c r="G91" s="385">
        <f>ABRIL!G91+MAYO!G91+JUNIO!G91</f>
        <v>0</v>
      </c>
      <c r="H91" s="386"/>
      <c r="I91" s="120"/>
      <c r="J91" s="153"/>
      <c r="K91" s="154"/>
      <c r="L91" s="154"/>
      <c r="M91" s="154"/>
      <c r="N91" s="154"/>
      <c r="O91" s="154"/>
      <c r="P91" s="154"/>
      <c r="Q91" s="154"/>
      <c r="R91" s="154"/>
      <c r="S91" s="154"/>
      <c r="T91" s="154"/>
    </row>
    <row r="92" spans="1:20" s="7" customFormat="1" ht="14.25" customHeight="1" x14ac:dyDescent="0.2">
      <c r="A92" s="384" t="s">
        <v>165</v>
      </c>
      <c r="B92" s="384"/>
      <c r="C92" s="384"/>
      <c r="D92" s="384"/>
      <c r="E92" s="384"/>
      <c r="F92" s="384"/>
      <c r="G92" s="385">
        <f>ABRIL!G92+MAYO!G92+JUNIO!G92</f>
        <v>0</v>
      </c>
      <c r="H92" s="386"/>
      <c r="I92" s="120"/>
      <c r="J92" s="389" t="s">
        <v>121</v>
      </c>
      <c r="K92" s="390"/>
      <c r="L92" s="390"/>
      <c r="M92" s="391"/>
      <c r="N92" s="108" t="s">
        <v>24</v>
      </c>
      <c r="O92" s="120"/>
      <c r="P92" s="120"/>
      <c r="Q92" s="392" t="s">
        <v>146</v>
      </c>
      <c r="R92" s="393"/>
      <c r="S92" s="393"/>
      <c r="T92" s="394"/>
    </row>
    <row r="93" spans="1:20" s="7" customFormat="1" ht="14.25" customHeight="1" x14ac:dyDescent="0.2">
      <c r="A93" s="384" t="s">
        <v>164</v>
      </c>
      <c r="B93" s="384"/>
      <c r="C93" s="384"/>
      <c r="D93" s="384"/>
      <c r="E93" s="384"/>
      <c r="F93" s="384"/>
      <c r="G93" s="385">
        <f>ABRIL!G93+MAYO!G93+JUNIO!G93</f>
        <v>0</v>
      </c>
      <c r="H93" s="386"/>
      <c r="I93" s="120"/>
      <c r="J93" s="384" t="s">
        <v>177</v>
      </c>
      <c r="K93" s="384"/>
      <c r="L93" s="384"/>
      <c r="M93" s="384"/>
      <c r="N93" s="106">
        <f>ABRIL!N93+MAYO!N93+JUNIO!N93</f>
        <v>0</v>
      </c>
      <c r="O93" s="120"/>
      <c r="P93" s="120"/>
      <c r="Q93" s="388" t="s">
        <v>3</v>
      </c>
      <c r="R93" s="388"/>
      <c r="S93" s="388"/>
      <c r="T93" s="155" t="s">
        <v>6</v>
      </c>
    </row>
    <row r="94" spans="1:20" s="7" customFormat="1" ht="14.25" customHeight="1" x14ac:dyDescent="0.2">
      <c r="A94" s="384" t="s">
        <v>163</v>
      </c>
      <c r="B94" s="384"/>
      <c r="C94" s="384"/>
      <c r="D94" s="384"/>
      <c r="E94" s="384"/>
      <c r="F94" s="384"/>
      <c r="G94" s="385">
        <f>ABRIL!G94+MAYO!G94+JUNIO!G94</f>
        <v>0</v>
      </c>
      <c r="H94" s="386"/>
      <c r="I94" s="120"/>
      <c r="J94" s="384" t="s">
        <v>178</v>
      </c>
      <c r="K94" s="384"/>
      <c r="L94" s="384"/>
      <c r="M94" s="384"/>
      <c r="N94" s="106">
        <f>ABRIL!N94+MAYO!N94+JUNIO!N94</f>
        <v>0</v>
      </c>
      <c r="O94" s="120"/>
      <c r="P94" s="120"/>
      <c r="Q94" s="387" t="s">
        <v>108</v>
      </c>
      <c r="R94" s="387"/>
      <c r="S94" s="387"/>
      <c r="T94" s="106">
        <f>ABRIL!T94+MAYO!T94+JUNIO!T94</f>
        <v>0</v>
      </c>
    </row>
    <row r="95" spans="1:20" s="7" customFormat="1" ht="14.25" customHeight="1" x14ac:dyDescent="0.2">
      <c r="A95" s="384" t="s">
        <v>122</v>
      </c>
      <c r="B95" s="384"/>
      <c r="C95" s="384"/>
      <c r="D95" s="384"/>
      <c r="E95" s="384"/>
      <c r="F95" s="384"/>
      <c r="G95" s="385">
        <f>ABRIL!G95+MAYO!G95+JUNIO!G95</f>
        <v>0</v>
      </c>
      <c r="H95" s="386"/>
      <c r="I95" s="120"/>
      <c r="J95" s="384" t="s">
        <v>179</v>
      </c>
      <c r="K95" s="384"/>
      <c r="L95" s="384"/>
      <c r="M95" s="384"/>
      <c r="N95" s="106">
        <f>ABRIL!N95+MAYO!N95+JUNIO!N95</f>
        <v>0</v>
      </c>
      <c r="O95" s="120"/>
      <c r="P95" s="120"/>
      <c r="Q95" s="387" t="s">
        <v>109</v>
      </c>
      <c r="R95" s="387"/>
      <c r="S95" s="387"/>
      <c r="T95" s="106">
        <f>ABRIL!T95+MAYO!T95+JUNIO!T95</f>
        <v>0</v>
      </c>
    </row>
    <row r="96" spans="1:20" s="7" customFormat="1" ht="14.25" customHeight="1" x14ac:dyDescent="0.2">
      <c r="A96" s="33"/>
      <c r="B96" s="33"/>
      <c r="C96" s="33"/>
      <c r="D96" s="33"/>
      <c r="E96" s="33"/>
      <c r="F96" s="33"/>
      <c r="G96" s="33"/>
      <c r="H96" s="33"/>
      <c r="I96" s="33"/>
      <c r="J96" s="33"/>
      <c r="K96" s="33"/>
      <c r="L96" s="33"/>
      <c r="M96" s="33"/>
      <c r="N96" s="33"/>
      <c r="O96" s="33"/>
      <c r="P96" s="33"/>
      <c r="Q96" s="33"/>
      <c r="R96" s="33"/>
      <c r="S96" s="72"/>
      <c r="T96" s="72"/>
    </row>
    <row r="97" spans="1:20" s="6" customFormat="1" ht="6" customHeight="1" x14ac:dyDescent="0.2">
      <c r="A97" s="33"/>
      <c r="B97" s="33"/>
      <c r="C97" s="33"/>
      <c r="D97" s="33"/>
      <c r="E97" s="33"/>
      <c r="F97" s="33"/>
      <c r="G97" s="33"/>
      <c r="H97" s="33"/>
      <c r="I97" s="33"/>
      <c r="J97" s="33"/>
      <c r="K97" s="33"/>
      <c r="L97" s="33"/>
      <c r="M97" s="33"/>
      <c r="N97" s="33"/>
      <c r="O97" s="33"/>
      <c r="P97" s="33"/>
      <c r="Q97" s="33"/>
      <c r="R97" s="33"/>
      <c r="S97" s="72"/>
      <c r="T97" s="72"/>
    </row>
    <row r="98" spans="1:20" s="6" customFormat="1" ht="11.45" customHeight="1" x14ac:dyDescent="0.2">
      <c r="A98" s="353" t="s">
        <v>184</v>
      </c>
      <c r="B98" s="353"/>
      <c r="C98" s="353"/>
      <c r="D98" s="353"/>
      <c r="E98" s="353"/>
      <c r="F98" s="353"/>
      <c r="G98" s="353"/>
      <c r="H98" s="353"/>
      <c r="I98" s="353"/>
      <c r="J98" s="353"/>
      <c r="K98" s="353"/>
      <c r="L98" s="353"/>
      <c r="M98" s="353"/>
      <c r="N98" s="353"/>
      <c r="O98" s="353"/>
      <c r="P98" s="353"/>
      <c r="Q98" s="353"/>
      <c r="R98" s="353"/>
      <c r="S98" s="353"/>
      <c r="T98" s="353"/>
    </row>
    <row r="99" spans="1:20" ht="21" customHeight="1" x14ac:dyDescent="0.2">
      <c r="A99" s="50"/>
      <c r="B99" s="51"/>
      <c r="C99" s="51"/>
      <c r="D99" s="51"/>
      <c r="E99" s="51"/>
      <c r="F99" s="52"/>
      <c r="G99" s="52"/>
      <c r="H99" s="52"/>
      <c r="I99" s="52"/>
      <c r="J99" s="52"/>
      <c r="K99" s="52"/>
      <c r="L99" s="52"/>
      <c r="M99" s="52"/>
      <c r="N99" s="52"/>
      <c r="O99" s="52"/>
      <c r="P99" s="52"/>
      <c r="Q99" s="52"/>
      <c r="R99" s="52"/>
      <c r="S99" s="52"/>
      <c r="T99" s="73"/>
    </row>
    <row r="100" spans="1:20" ht="12" customHeight="1" x14ac:dyDescent="0.2">
      <c r="A100" s="48" t="s">
        <v>32</v>
      </c>
      <c r="B100" s="48"/>
      <c r="C100" s="48"/>
      <c r="D100" s="48"/>
      <c r="E100" s="48"/>
      <c r="F100" s="49"/>
      <c r="G100" s="49"/>
      <c r="H100" s="49"/>
      <c r="I100" s="49"/>
      <c r="J100" s="49"/>
      <c r="K100" s="49"/>
      <c r="L100" s="49"/>
      <c r="M100" s="49"/>
      <c r="N100" s="49"/>
      <c r="O100" s="49"/>
      <c r="P100" s="49"/>
      <c r="Q100" s="49"/>
      <c r="R100" s="49"/>
      <c r="S100" s="49"/>
      <c r="T100" s="49"/>
    </row>
    <row r="101" spans="1:20" ht="24" customHeight="1" x14ac:dyDescent="0.2">
      <c r="A101" s="354"/>
      <c r="B101" s="354"/>
      <c r="C101" s="354"/>
      <c r="D101" s="354"/>
      <c r="E101" s="354"/>
      <c r="F101" s="354"/>
      <c r="G101" s="354"/>
      <c r="H101" s="354"/>
      <c r="I101" s="354"/>
      <c r="J101" s="354"/>
      <c r="K101" s="354"/>
      <c r="L101" s="354"/>
      <c r="M101" s="354"/>
      <c r="N101" s="354"/>
      <c r="O101" s="354"/>
      <c r="P101" s="354"/>
      <c r="Q101" s="354"/>
      <c r="R101" s="354"/>
      <c r="S101" s="354"/>
      <c r="T101" s="354"/>
    </row>
    <row r="102" spans="1:20" ht="24" customHeight="1" x14ac:dyDescent="0.2">
      <c r="A102" s="354"/>
      <c r="B102" s="354"/>
      <c r="C102" s="354"/>
      <c r="D102" s="354"/>
      <c r="E102" s="354"/>
      <c r="F102" s="354"/>
      <c r="G102" s="354"/>
      <c r="H102" s="354"/>
      <c r="I102" s="354"/>
      <c r="J102" s="354"/>
      <c r="K102" s="354"/>
      <c r="L102" s="354"/>
      <c r="M102" s="354"/>
      <c r="N102" s="354"/>
      <c r="O102" s="354"/>
      <c r="P102" s="354"/>
      <c r="Q102" s="354"/>
      <c r="R102" s="354"/>
      <c r="S102" s="354"/>
      <c r="T102" s="354"/>
    </row>
    <row r="103" spans="1:20" s="7" customFormat="1" ht="24" customHeight="1" x14ac:dyDescent="0.2">
      <c r="A103" s="354"/>
      <c r="B103" s="354"/>
      <c r="C103" s="354"/>
      <c r="D103" s="354"/>
      <c r="E103" s="354"/>
      <c r="F103" s="354"/>
      <c r="G103" s="354"/>
      <c r="H103" s="354"/>
      <c r="I103" s="354"/>
      <c r="J103" s="354"/>
      <c r="K103" s="354"/>
      <c r="L103" s="354"/>
      <c r="M103" s="354"/>
      <c r="N103" s="354"/>
      <c r="O103" s="354"/>
      <c r="P103" s="354"/>
      <c r="Q103" s="354"/>
      <c r="R103" s="354"/>
      <c r="S103" s="354"/>
      <c r="T103" s="354"/>
    </row>
    <row r="104" spans="1:20" s="7" customFormat="1" ht="10.15" customHeight="1" x14ac:dyDescent="0.2">
      <c r="A104" s="53"/>
      <c r="B104" s="53"/>
      <c r="C104" s="53"/>
      <c r="D104" s="53"/>
      <c r="E104" s="53"/>
      <c r="F104" s="54"/>
      <c r="G104" s="55"/>
      <c r="H104" s="55"/>
      <c r="I104" s="55"/>
      <c r="J104" s="55"/>
      <c r="K104" s="55"/>
      <c r="L104" s="55"/>
      <c r="M104" s="55"/>
      <c r="N104" s="33"/>
      <c r="O104" s="33"/>
      <c r="P104" s="33"/>
      <c r="Q104" s="33"/>
      <c r="R104" s="33"/>
      <c r="S104" s="46"/>
      <c r="T104" s="33"/>
    </row>
    <row r="105" spans="1:20" s="7" customFormat="1" ht="18.75" customHeight="1" x14ac:dyDescent="0.2">
      <c r="A105" s="381" t="s">
        <v>185</v>
      </c>
      <c r="B105" s="381"/>
      <c r="C105" s="381"/>
      <c r="D105" s="381"/>
      <c r="E105" s="381"/>
      <c r="F105" s="381"/>
      <c r="G105" s="381"/>
      <c r="H105" s="382">
        <f>JUNIO!H105</f>
        <v>0</v>
      </c>
      <c r="I105" s="382"/>
      <c r="J105" s="382"/>
      <c r="K105" s="382"/>
      <c r="L105" s="382"/>
      <c r="M105" s="382"/>
      <c r="N105" s="382"/>
      <c r="O105" s="382"/>
      <c r="P105" s="382"/>
      <c r="Q105" s="382"/>
      <c r="R105" s="382"/>
      <c r="S105" s="382"/>
      <c r="T105" s="33"/>
    </row>
    <row r="106" spans="1:20" s="7" customFormat="1" ht="4.5" customHeight="1" x14ac:dyDescent="0.2">
      <c r="A106" s="156"/>
      <c r="B106" s="156"/>
      <c r="C106" s="156"/>
      <c r="D106" s="156"/>
      <c r="E106" s="156"/>
      <c r="F106" s="156"/>
      <c r="G106" s="156"/>
      <c r="H106" s="120"/>
      <c r="I106" s="156"/>
      <c r="J106" s="156"/>
      <c r="K106" s="157"/>
      <c r="L106" s="157"/>
      <c r="M106" s="157"/>
      <c r="N106" s="157"/>
      <c r="O106" s="157"/>
      <c r="P106" s="120"/>
      <c r="Q106" s="120"/>
      <c r="R106" s="120"/>
      <c r="S106" s="120"/>
      <c r="T106" s="33"/>
    </row>
    <row r="107" spans="1:20" s="7" customFormat="1" ht="19.5" customHeight="1" x14ac:dyDescent="0.2">
      <c r="A107" s="381" t="s">
        <v>4</v>
      </c>
      <c r="B107" s="381"/>
      <c r="C107" s="381"/>
      <c r="D107" s="381"/>
      <c r="E107" s="381"/>
      <c r="F107" s="381"/>
      <c r="G107" s="381"/>
      <c r="H107" s="382">
        <f>JUNIO!H107</f>
        <v>0</v>
      </c>
      <c r="I107" s="382"/>
      <c r="J107" s="382"/>
      <c r="K107" s="382"/>
      <c r="L107" s="382"/>
      <c r="M107" s="382"/>
      <c r="N107" s="382"/>
      <c r="O107" s="382"/>
      <c r="P107" s="382"/>
      <c r="Q107" s="382"/>
      <c r="R107" s="382"/>
      <c r="S107" s="382"/>
    </row>
    <row r="108" spans="1:20" s="7" customFormat="1" ht="7.5" customHeight="1" x14ac:dyDescent="0.2">
      <c r="A108" s="156"/>
      <c r="B108" s="156"/>
      <c r="C108" s="156"/>
      <c r="D108" s="156"/>
      <c r="E108" s="156"/>
      <c r="F108" s="156"/>
      <c r="G108" s="156"/>
      <c r="H108" s="120"/>
      <c r="I108" s="120"/>
      <c r="J108" s="120"/>
      <c r="K108" s="120"/>
      <c r="L108" s="120"/>
      <c r="M108" s="120"/>
      <c r="N108" s="120"/>
      <c r="O108" s="120"/>
      <c r="P108" s="120"/>
      <c r="Q108" s="120"/>
      <c r="R108" s="120"/>
      <c r="S108" s="120"/>
      <c r="T108" s="33"/>
    </row>
    <row r="109" spans="1:20" s="7" customFormat="1" ht="15.75" customHeight="1" x14ac:dyDescent="0.2">
      <c r="A109" s="381" t="s">
        <v>5</v>
      </c>
      <c r="B109" s="381"/>
      <c r="C109" s="381"/>
      <c r="D109" s="381"/>
      <c r="E109" s="381"/>
      <c r="F109" s="381"/>
      <c r="G109" s="381"/>
      <c r="H109" s="382">
        <f>JUNIO!H109</f>
        <v>0</v>
      </c>
      <c r="I109" s="382"/>
      <c r="J109" s="382"/>
      <c r="K109" s="382"/>
      <c r="L109" s="382"/>
      <c r="M109" s="382"/>
      <c r="N109" s="382"/>
      <c r="O109" s="382"/>
      <c r="P109" s="382"/>
      <c r="Q109" s="382"/>
      <c r="R109" s="382"/>
      <c r="S109" s="382"/>
      <c r="T109" s="33"/>
    </row>
    <row r="110" spans="1:20" ht="21" customHeight="1" x14ac:dyDescent="0.2">
      <c r="A110" s="158"/>
      <c r="B110" s="159"/>
      <c r="C110" s="159"/>
      <c r="D110" s="159"/>
      <c r="E110" s="103"/>
      <c r="F110" s="158"/>
      <c r="G110" s="160" t="s">
        <v>33</v>
      </c>
      <c r="H110" s="380" t="s">
        <v>186</v>
      </c>
      <c r="I110" s="380"/>
      <c r="J110" s="380"/>
      <c r="K110" s="380"/>
      <c r="L110" s="380"/>
      <c r="M110" s="380"/>
      <c r="N110" s="380"/>
      <c r="O110" s="380"/>
      <c r="P110" s="380"/>
      <c r="Q110" s="380"/>
      <c r="R110" s="380"/>
      <c r="S110" s="380"/>
      <c r="T110" s="47"/>
    </row>
    <row r="111" spans="1:20" ht="9.75" customHeight="1" x14ac:dyDescent="0.2">
      <c r="A111" s="158"/>
      <c r="B111" s="158"/>
      <c r="C111" s="158"/>
      <c r="D111" s="158"/>
      <c r="E111" s="158"/>
      <c r="F111" s="158"/>
      <c r="G111" s="158"/>
      <c r="H111" s="158"/>
      <c r="I111" s="158"/>
      <c r="J111" s="158"/>
      <c r="K111" s="158"/>
      <c r="L111" s="158"/>
      <c r="M111" s="158"/>
      <c r="N111" s="158"/>
      <c r="O111" s="158"/>
      <c r="P111" s="161"/>
      <c r="Q111" s="161"/>
      <c r="R111" s="161"/>
      <c r="S111" s="161"/>
      <c r="T111" s="47"/>
    </row>
    <row r="112" spans="1:20" s="7" customFormat="1" ht="24" customHeight="1" x14ac:dyDescent="0.2">
      <c r="A112" s="381" t="s">
        <v>123</v>
      </c>
      <c r="B112" s="381"/>
      <c r="C112" s="381"/>
      <c r="D112" s="381"/>
      <c r="E112" s="381"/>
      <c r="F112" s="381"/>
      <c r="G112" s="381"/>
      <c r="H112" s="382">
        <f>JUNIO!H112</f>
        <v>0</v>
      </c>
      <c r="I112" s="382"/>
      <c r="J112" s="382"/>
      <c r="K112" s="382"/>
      <c r="L112" s="382"/>
      <c r="M112" s="382"/>
      <c r="N112" s="382"/>
      <c r="O112" s="382"/>
      <c r="P112" s="382"/>
      <c r="Q112" s="382"/>
      <c r="R112" s="382"/>
      <c r="S112" s="382"/>
      <c r="T112" s="33"/>
    </row>
    <row r="113" spans="1:20" ht="21.75" customHeight="1" x14ac:dyDescent="0.2">
      <c r="A113" s="158"/>
      <c r="B113" s="159"/>
      <c r="C113" s="159"/>
      <c r="D113" s="159"/>
      <c r="E113" s="103"/>
      <c r="F113" s="158"/>
      <c r="G113" s="160" t="s">
        <v>33</v>
      </c>
      <c r="H113" s="380" t="s">
        <v>186</v>
      </c>
      <c r="I113" s="380"/>
      <c r="J113" s="380"/>
      <c r="K113" s="380"/>
      <c r="L113" s="380"/>
      <c r="M113" s="380"/>
      <c r="N113" s="380"/>
      <c r="O113" s="380"/>
      <c r="P113" s="380"/>
      <c r="Q113" s="380"/>
      <c r="R113" s="380"/>
      <c r="S113" s="380"/>
      <c r="T113" s="47"/>
    </row>
    <row r="114" spans="1:20" x14ac:dyDescent="0.2">
      <c r="A114" s="162"/>
      <c r="B114" s="158"/>
      <c r="C114" s="158"/>
      <c r="D114" s="158"/>
      <c r="E114" s="158"/>
      <c r="F114" s="158"/>
      <c r="G114" s="158"/>
      <c r="H114" s="158"/>
      <c r="I114" s="158"/>
      <c r="J114" s="158"/>
      <c r="K114" s="158"/>
      <c r="L114" s="158"/>
      <c r="M114" s="158"/>
      <c r="N114" s="158"/>
      <c r="O114" s="163"/>
      <c r="P114" s="161"/>
      <c r="Q114" s="161"/>
      <c r="R114" s="161"/>
      <c r="S114" s="161"/>
      <c r="T114" s="47"/>
    </row>
    <row r="115" spans="1:20" ht="18" customHeight="1" x14ac:dyDescent="0.2">
      <c r="A115" s="162"/>
      <c r="B115" s="162"/>
      <c r="C115" s="162"/>
      <c r="D115" s="162"/>
      <c r="E115" s="103" t="s">
        <v>15</v>
      </c>
      <c r="F115" s="383">
        <f>JUNIO!F115</f>
        <v>0</v>
      </c>
      <c r="G115" s="383"/>
      <c r="H115" s="383"/>
      <c r="I115" s="383"/>
      <c r="J115" s="161"/>
      <c r="K115" s="158"/>
      <c r="L115" s="163"/>
      <c r="M115" s="163"/>
      <c r="N115" s="158"/>
      <c r="O115" s="161"/>
      <c r="P115" s="103" t="s">
        <v>124</v>
      </c>
      <c r="Q115" s="161"/>
      <c r="R115" s="161"/>
      <c r="S115" s="161"/>
      <c r="T115" s="47"/>
    </row>
    <row r="116" spans="1:20" x14ac:dyDescent="0.2">
      <c r="A116" s="60"/>
      <c r="B116" s="60"/>
      <c r="C116" s="60"/>
      <c r="D116" s="60"/>
      <c r="E116" s="60"/>
      <c r="F116" s="45"/>
      <c r="G116" s="45"/>
      <c r="H116" s="45"/>
      <c r="I116" s="45"/>
      <c r="J116" s="45"/>
      <c r="K116" s="45"/>
      <c r="L116" s="45"/>
      <c r="M116" s="45"/>
      <c r="N116" s="45"/>
      <c r="O116" s="45"/>
      <c r="P116" s="45"/>
      <c r="Q116" s="45"/>
      <c r="R116" s="45"/>
      <c r="S116" s="45"/>
      <c r="T116" s="47"/>
    </row>
  </sheetData>
  <sheetProtection algorithmName="SHA-512" hashValue="T/XRqcqwW5hYhu+UFUktH+0d68igiyrbmnRx9hiXRK9kNPCY60ud4c9f8hsSOAbCY3Kt2+7g31JknfK/tZoXjQ==" saltValue="NPWlkzwSJ6koSojxz2qFUQ==" spinCount="100000" sheet="1" formatCells="0" formatColumns="0" formatRows="0" selectLockedCells="1"/>
  <protectedRanges>
    <protectedRange sqref="S104" name="Rango1_2_2"/>
    <protectedRange sqref="C5:E5" name="Rango1_2_1_2"/>
    <protectedRange sqref="T94:T95" name="Rango1_1_2_1_3_2_1"/>
    <protectedRange sqref="S7:T7" name="Rango1_2_3_1"/>
    <protectedRange sqref="F9" name="Rango1_2_1_1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79" priority="14" operator="lessThan">
      <formula>0</formula>
    </cfRule>
    <cfRule type="cellIs" dxfId="78" priority="23" stopIfTrue="1" operator="lessThan">
      <formula>$F$24</formula>
    </cfRule>
  </conditionalFormatting>
  <conditionalFormatting sqref="D13 G13">
    <cfRule type="cellIs" dxfId="77" priority="17" operator="lessThan">
      <formula>0</formula>
    </cfRule>
  </conditionalFormatting>
  <conditionalFormatting sqref="F19:F24">
    <cfRule type="cellIs" dxfId="76" priority="15" operator="lessThan">
      <formula>0</formula>
    </cfRule>
    <cfRule type="cellIs" dxfId="75" priority="16" operator="lessThan">
      <formula>0</formula>
    </cfRule>
    <cfRule type="cellIs" dxfId="74" priority="22" stopIfTrue="1" operator="lessThan">
      <formula>0</formula>
    </cfRule>
  </conditionalFormatting>
  <conditionalFormatting sqref="I19:I23">
    <cfRule type="cellIs" dxfId="73" priority="21" stopIfTrue="1" operator="lessThan">
      <formula>0</formula>
    </cfRule>
  </conditionalFormatting>
  <conditionalFormatting sqref="I19:I24">
    <cfRule type="cellIs" dxfId="72" priority="20" stopIfTrue="1" operator="lessThan">
      <formula>0</formula>
    </cfRule>
  </conditionalFormatting>
  <conditionalFormatting sqref="R13">
    <cfRule type="cellIs" dxfId="71" priority="24" stopIfTrue="1" operator="lessThan">
      <formula>$I$24</formula>
    </cfRule>
  </conditionalFormatting>
  <conditionalFormatting sqref="R13:T13">
    <cfRule type="cellIs" dxfId="70" priority="18" operator="lessThan">
      <formula>0</formula>
    </cfRule>
  </conditionalFormatting>
  <conditionalFormatting sqref="C73">
    <cfRule type="cellIs" dxfId="69" priority="12" operator="notEqual">
      <formula>$A$42</formula>
    </cfRule>
  </conditionalFormatting>
  <conditionalFormatting sqref="D73">
    <cfRule type="cellIs" dxfId="68" priority="11" operator="notEqual">
      <formula>$C$42</formula>
    </cfRule>
  </conditionalFormatting>
  <conditionalFormatting sqref="H73">
    <cfRule type="cellIs" dxfId="67" priority="10" operator="notEqual">
      <formula>$A$42</formula>
    </cfRule>
  </conditionalFormatting>
  <conditionalFormatting sqref="I73">
    <cfRule type="cellIs" dxfId="66" priority="9" operator="notEqual">
      <formula>$C$42</formula>
    </cfRule>
  </conditionalFormatting>
  <conditionalFormatting sqref="M71">
    <cfRule type="cellIs" dxfId="65" priority="8" operator="notEqual">
      <formula>$A$42+$C$42</formula>
    </cfRule>
  </conditionalFormatting>
  <conditionalFormatting sqref="A13:Q13 F19:H23 K19:S23 I28:K32 I34:K36 S28:T29 P33:Q33 Q34:Q35 T33:T35 A42:D42 F42:J42 N42:R42 C47:D50 H47:I49 M47:N50 S46:T50 F56:I61 K56:N61 C65:D72 H65:I72 M64:M70 S65:T68 G78:I84 R76:T79 S80:T80 R81:T82 R85:T90 G87:H95 N93:N95 T94:T95">
    <cfRule type="cellIs" dxfId="64" priority="5" operator="equal">
      <formula>0</formula>
    </cfRule>
  </conditionalFormatting>
  <conditionalFormatting sqref="L42">
    <cfRule type="cellIs" dxfId="63" priority="4" operator="lessThan">
      <formula>0</formula>
    </cfRule>
  </conditionalFormatting>
  <conditionalFormatting sqref="M42">
    <cfRule type="cellIs" dxfId="62" priority="3" operator="lessThan">
      <formula>0</formula>
    </cfRule>
  </conditionalFormatting>
  <conditionalFormatting sqref="S42">
    <cfRule type="cellIs" dxfId="61" priority="2" operator="lessThan">
      <formula>0</formula>
    </cfRule>
  </conditionalFormatting>
  <conditionalFormatting sqref="T42">
    <cfRule type="cellIs" dxfId="60" priority="1" operator="lessThan">
      <formula>0</formula>
    </cfRule>
  </conditionalFormatting>
  <dataValidations count="5">
    <dataValidation allowBlank="1" showDropDown="1" error="Elija un Mes de la Lista Desplegable." prompt="Elija una Opción de la Lista" sqref="R5:T5"/>
    <dataValidation type="whole" operator="greaterThanOrEqual" allowBlank="1" showInputMessage="1" showErrorMessage="1" sqref="S7">
      <formula1>2008</formula1>
    </dataValidation>
    <dataValidation type="whole" operator="greaterThanOrEqual" allowBlank="1" showInputMessage="1" showErrorMessage="1" error="Los datos introducidos no son los correctos, Favor Verificarlos." sqref="K56:O61 N94:N95 T33:T35 F56:I61 R76:T82 L13 R13 K39 G34:G36 P19:S23 G30:G32 K19:M23 I13 C65:D73 A13:B13 F19:I23 S30 Q68 H73:I73 H68 E65:E75 S96:T97 S68:T68 L25 D13 C42:E42 M71 R85:T90 H42:I42 Q34:Q35 G87:G95">
      <formula1>0</formula1>
    </dataValidation>
    <dataValidation allowBlank="1" error="Elija un Mes de la Lista Desplegable." prompt="Elija un Mes de la Lista." sqref="N7:O7"/>
    <dataValidation type="whole" operator="greaterThanOrEqual" allowBlank="1" showInputMessage="1" showErrorMessage="1" error="Verifique los Datos Introducidos" sqref="T94:T95">
      <formula1>0</formula1>
    </dataValidation>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6"/>
  <sheetViews>
    <sheetView zoomScale="142" zoomScaleNormal="142" workbookViewId="0">
      <selection activeCell="L42" sqref="L42"/>
    </sheetView>
  </sheetViews>
  <sheetFormatPr baseColWidth="10" defaultRowHeight="12.75" x14ac:dyDescent="0.2"/>
  <cols>
    <col min="1" max="2" width="5.85546875" style="21" customWidth="1"/>
    <col min="3" max="3" width="5.5703125" style="21" customWidth="1"/>
    <col min="4" max="4" width="5.85546875" style="21" customWidth="1"/>
    <col min="5" max="5" width="0.28515625" style="21" customWidth="1"/>
    <col min="6" max="6" width="5.85546875" style="20" customWidth="1"/>
    <col min="7" max="7" width="6.5703125" style="20" customWidth="1"/>
    <col min="8" max="8" width="6.28515625" style="20" customWidth="1"/>
    <col min="9" max="9" width="5.85546875" style="20" customWidth="1"/>
    <col min="10" max="10" width="0.28515625" style="20" customWidth="1"/>
    <col min="11" max="14" width="6.28515625" style="20" customWidth="1"/>
    <col min="15" max="15" width="0.28515625" style="20" customWidth="1"/>
    <col min="16" max="17" width="6.28515625" style="20" customWidth="1"/>
    <col min="18" max="18" width="7" style="20" customWidth="1"/>
    <col min="19" max="19" width="6.28515625" style="20" customWidth="1"/>
    <col min="20" max="20" width="6.5703125" style="5" customWidth="1"/>
    <col min="21" max="16384" width="11.42578125" style="5"/>
  </cols>
  <sheetData>
    <row r="1" spans="1:20" s="4" customFormat="1" ht="13.5" customHeight="1" x14ac:dyDescent="0.15">
      <c r="A1" s="246"/>
      <c r="B1" s="246"/>
      <c r="C1" s="246"/>
      <c r="D1" s="246"/>
      <c r="E1" s="246"/>
      <c r="F1" s="246"/>
      <c r="G1" s="246"/>
      <c r="H1" s="94"/>
      <c r="I1" s="94"/>
      <c r="J1" s="94"/>
      <c r="K1" s="94"/>
      <c r="L1" s="94"/>
      <c r="M1" s="58"/>
      <c r="N1" s="58"/>
      <c r="O1" s="58"/>
      <c r="P1" s="58"/>
      <c r="Q1" s="58"/>
      <c r="R1" s="246"/>
      <c r="S1" s="246"/>
      <c r="T1" s="246"/>
    </row>
    <row r="2" spans="1:20" s="4" customFormat="1" ht="13.5" customHeight="1" x14ac:dyDescent="0.15">
      <c r="A2" s="246"/>
      <c r="B2" s="246"/>
      <c r="C2" s="246"/>
      <c r="D2" s="246"/>
      <c r="E2" s="246"/>
      <c r="F2" s="246"/>
      <c r="G2" s="246"/>
      <c r="H2" s="94"/>
      <c r="I2" s="94"/>
      <c r="J2" s="94"/>
      <c r="K2" s="94"/>
      <c r="L2" s="94"/>
      <c r="M2" s="58"/>
      <c r="N2" s="58"/>
      <c r="O2" s="58"/>
      <c r="P2" s="58"/>
      <c r="Q2" s="58"/>
      <c r="R2" s="246"/>
      <c r="S2" s="246"/>
      <c r="T2" s="246"/>
    </row>
    <row r="3" spans="1:20" s="4" customFormat="1" ht="12" customHeight="1" x14ac:dyDescent="0.15">
      <c r="A3" s="64"/>
      <c r="B3" s="64"/>
      <c r="C3" s="64"/>
      <c r="D3" s="64"/>
      <c r="E3" s="64"/>
      <c r="F3" s="94"/>
      <c r="G3" s="58"/>
      <c r="H3" s="58"/>
      <c r="I3" s="58"/>
      <c r="J3" s="58"/>
      <c r="K3" s="58"/>
      <c r="L3" s="58"/>
      <c r="M3" s="58"/>
      <c r="N3" s="58"/>
      <c r="O3" s="58"/>
      <c r="P3" s="58"/>
      <c r="Q3" s="58"/>
      <c r="R3" s="246"/>
      <c r="S3" s="246"/>
      <c r="T3" s="246"/>
    </row>
    <row r="4" spans="1:20" ht="30" customHeight="1" x14ac:dyDescent="0.2">
      <c r="A4" s="249" t="s">
        <v>26</v>
      </c>
      <c r="B4" s="249"/>
      <c r="C4" s="249"/>
      <c r="D4" s="249"/>
      <c r="E4" s="249"/>
      <c r="F4" s="249"/>
      <c r="G4" s="249"/>
      <c r="H4" s="249"/>
      <c r="I4" s="249"/>
      <c r="J4" s="249"/>
      <c r="K4" s="249"/>
      <c r="L4" s="249"/>
      <c r="M4" s="249"/>
      <c r="N4" s="249"/>
      <c r="O4" s="249"/>
      <c r="P4" s="249"/>
      <c r="Q4" s="249"/>
      <c r="R4" s="249"/>
      <c r="S4" s="249"/>
      <c r="T4" s="249"/>
    </row>
    <row r="5" spans="1:20" s="6" customFormat="1" ht="17.25" customHeight="1" x14ac:dyDescent="0.25">
      <c r="A5" s="101" t="s">
        <v>125</v>
      </c>
      <c r="B5" s="101"/>
      <c r="C5" s="375">
        <f>JULIO!C5</f>
        <v>0</v>
      </c>
      <c r="D5" s="375"/>
      <c r="E5" s="375"/>
      <c r="F5" s="375"/>
      <c r="G5" s="375"/>
      <c r="H5" s="375"/>
      <c r="I5" s="375"/>
      <c r="J5" s="375"/>
      <c r="K5" s="375"/>
      <c r="L5" s="375"/>
      <c r="M5" s="375"/>
      <c r="N5" s="375"/>
      <c r="O5" s="375"/>
      <c r="P5" s="375"/>
      <c r="Q5" s="102" t="s">
        <v>29</v>
      </c>
      <c r="R5" s="376">
        <f>JULIO!R5</f>
        <v>0</v>
      </c>
      <c r="S5" s="376"/>
      <c r="T5" s="376"/>
    </row>
    <row r="6" spans="1:20" s="22" customFormat="1" ht="6.75" customHeight="1" x14ac:dyDescent="0.2">
      <c r="A6" s="370"/>
      <c r="B6" s="370"/>
      <c r="C6" s="370"/>
      <c r="D6" s="370"/>
      <c r="E6" s="370"/>
      <c r="F6" s="370"/>
      <c r="G6" s="370"/>
      <c r="H6" s="370"/>
      <c r="I6" s="370"/>
      <c r="J6" s="370"/>
      <c r="K6" s="370"/>
      <c r="L6" s="370"/>
      <c r="M6" s="370"/>
      <c r="N6" s="370"/>
      <c r="O6" s="370"/>
      <c r="P6" s="370"/>
      <c r="Q6" s="370"/>
      <c r="R6" s="370"/>
      <c r="S6" s="370"/>
      <c r="T6" s="370"/>
    </row>
    <row r="7" spans="1:20" s="22" customFormat="1" ht="16.5" customHeight="1" x14ac:dyDescent="0.25">
      <c r="A7" s="371" t="s">
        <v>0</v>
      </c>
      <c r="B7" s="371"/>
      <c r="C7" s="371"/>
      <c r="D7" s="377">
        <f>JULIO!D7</f>
        <v>0</v>
      </c>
      <c r="E7" s="377"/>
      <c r="F7" s="377"/>
      <c r="G7" s="377"/>
      <c r="H7" s="377"/>
      <c r="I7" s="377"/>
      <c r="J7" s="377"/>
      <c r="K7" s="377"/>
      <c r="L7" s="377"/>
      <c r="M7" s="103" t="s">
        <v>213</v>
      </c>
      <c r="N7" s="559" t="s">
        <v>214</v>
      </c>
      <c r="O7" s="559"/>
      <c r="P7" s="559"/>
      <c r="Q7" s="559"/>
      <c r="R7" s="103" t="s">
        <v>2</v>
      </c>
      <c r="S7" s="379">
        <f>JULIO!S7</f>
        <v>0</v>
      </c>
      <c r="T7" s="379"/>
    </row>
    <row r="8" spans="1:20" s="22" customFormat="1" ht="4.5" customHeight="1" x14ac:dyDescent="0.2">
      <c r="A8" s="370"/>
      <c r="B8" s="370"/>
      <c r="C8" s="370"/>
      <c r="D8" s="370"/>
      <c r="E8" s="370"/>
      <c r="F8" s="370"/>
      <c r="G8" s="370"/>
      <c r="H8" s="370"/>
      <c r="I8" s="370"/>
      <c r="J8" s="370"/>
      <c r="K8" s="370"/>
      <c r="L8" s="370"/>
      <c r="M8" s="370"/>
      <c r="N8" s="370"/>
      <c r="O8" s="370"/>
      <c r="P8" s="370"/>
      <c r="Q8" s="370"/>
      <c r="R8" s="370"/>
      <c r="S8" s="370"/>
      <c r="T8" s="370"/>
    </row>
    <row r="9" spans="1:20" s="22" customFormat="1" ht="14.25" customHeight="1" x14ac:dyDescent="0.25">
      <c r="A9" s="371" t="s">
        <v>28</v>
      </c>
      <c r="B9" s="371"/>
      <c r="C9" s="372">
        <f>JULIO!C9</f>
        <v>0</v>
      </c>
      <c r="D9" s="372"/>
      <c r="E9" s="372"/>
      <c r="F9" s="372"/>
      <c r="G9" s="372"/>
      <c r="H9" s="103" t="s">
        <v>11</v>
      </c>
      <c r="I9" s="372">
        <f>JULIO!I9</f>
        <v>0</v>
      </c>
      <c r="J9" s="372"/>
      <c r="K9" s="372"/>
      <c r="L9" s="372"/>
      <c r="M9" s="372"/>
      <c r="N9" s="103" t="s">
        <v>12</v>
      </c>
      <c r="O9" s="103"/>
      <c r="P9" s="373">
        <f>JULIO!P9</f>
        <v>0</v>
      </c>
      <c r="Q9" s="373"/>
      <c r="R9" s="373"/>
      <c r="S9" s="373"/>
      <c r="T9" s="373"/>
    </row>
    <row r="10" spans="1:20" s="22" customFormat="1" ht="10.5" customHeight="1" x14ac:dyDescent="0.2">
      <c r="A10" s="374"/>
      <c r="B10" s="374"/>
      <c r="C10" s="374"/>
      <c r="D10" s="374"/>
      <c r="E10" s="374"/>
      <c r="F10" s="374"/>
      <c r="G10" s="374"/>
      <c r="H10" s="374"/>
      <c r="I10" s="374"/>
      <c r="J10" s="374"/>
      <c r="K10" s="374"/>
      <c r="L10" s="374"/>
      <c r="M10" s="374"/>
      <c r="N10" s="374"/>
      <c r="O10" s="374"/>
      <c r="P10" s="374"/>
      <c r="Q10" s="374"/>
      <c r="R10" s="374"/>
      <c r="S10" s="374"/>
      <c r="T10" s="374"/>
    </row>
    <row r="11" spans="1:20" s="7" customFormat="1" ht="13.15" customHeight="1" x14ac:dyDescent="0.2">
      <c r="A11" s="548" t="s">
        <v>34</v>
      </c>
      <c r="B11" s="549"/>
      <c r="C11" s="549"/>
      <c r="D11" s="549"/>
      <c r="E11" s="549"/>
      <c r="F11" s="549"/>
      <c r="G11" s="549"/>
      <c r="H11" s="549"/>
      <c r="I11" s="549"/>
      <c r="J11" s="549"/>
      <c r="K11" s="549"/>
      <c r="L11" s="549"/>
      <c r="M11" s="549"/>
      <c r="N11" s="549"/>
      <c r="O11" s="549"/>
      <c r="P11" s="549"/>
      <c r="Q11" s="549"/>
      <c r="R11" s="549"/>
      <c r="S11" s="549"/>
      <c r="T11" s="550"/>
    </row>
    <row r="12" spans="1:20" s="7" customFormat="1" ht="16.149999999999999" customHeight="1" x14ac:dyDescent="0.2">
      <c r="A12" s="551" t="s">
        <v>192</v>
      </c>
      <c r="B12" s="552"/>
      <c r="C12" s="553"/>
      <c r="D12" s="554" t="s">
        <v>191</v>
      </c>
      <c r="E12" s="555"/>
      <c r="F12" s="556"/>
      <c r="G12" s="557" t="s">
        <v>156</v>
      </c>
      <c r="H12" s="558"/>
      <c r="I12" s="551" t="s">
        <v>17</v>
      </c>
      <c r="J12" s="552"/>
      <c r="K12" s="553"/>
      <c r="L12" s="554" t="s">
        <v>189</v>
      </c>
      <c r="M12" s="555"/>
      <c r="N12" s="555"/>
      <c r="O12" s="556"/>
      <c r="P12" s="557" t="s">
        <v>16</v>
      </c>
      <c r="Q12" s="558"/>
      <c r="R12" s="551" t="s">
        <v>190</v>
      </c>
      <c r="S12" s="552"/>
      <c r="T12" s="553"/>
    </row>
    <row r="13" spans="1:20" s="2" customFormat="1" ht="18" customHeight="1" x14ac:dyDescent="0.2">
      <c r="A13" s="367">
        <f>JULIO!A13</f>
        <v>0</v>
      </c>
      <c r="B13" s="368"/>
      <c r="C13" s="369"/>
      <c r="D13" s="544">
        <f>JULIO!D13+AGOSTO!D13+SEPTIEMBRE!D13</f>
        <v>0</v>
      </c>
      <c r="E13" s="368"/>
      <c r="F13" s="369"/>
      <c r="G13" s="545">
        <f>JULIO!G13+AGOSTO!G13+SEPTIEMBRE!G13</f>
        <v>0</v>
      </c>
      <c r="H13" s="545"/>
      <c r="I13" s="544">
        <f>JULIO!I13+AGOSTO!I13+SEPTIEMBRE!I13</f>
        <v>0</v>
      </c>
      <c r="J13" s="368"/>
      <c r="K13" s="369"/>
      <c r="L13" s="544">
        <f>S30</f>
        <v>0</v>
      </c>
      <c r="M13" s="368"/>
      <c r="N13" s="368"/>
      <c r="O13" s="369"/>
      <c r="P13" s="546">
        <f>R36</f>
        <v>0</v>
      </c>
      <c r="Q13" s="547"/>
      <c r="R13" s="523">
        <f>A13+D13+G13+I13-L13-P13</f>
        <v>0</v>
      </c>
      <c r="S13" s="524"/>
      <c r="T13" s="525"/>
    </row>
    <row r="14" spans="1:20" s="2" customFormat="1" ht="4.1500000000000004" customHeight="1" x14ac:dyDescent="0.2">
      <c r="A14" s="109"/>
      <c r="B14" s="110"/>
      <c r="C14" s="110"/>
      <c r="D14" s="110"/>
      <c r="E14" s="110"/>
      <c r="F14" s="111"/>
      <c r="G14" s="111"/>
      <c r="H14" s="111"/>
      <c r="I14" s="111"/>
      <c r="J14" s="111"/>
      <c r="K14" s="111"/>
      <c r="L14" s="111"/>
      <c r="M14" s="112"/>
      <c r="N14" s="112"/>
      <c r="O14" s="112"/>
      <c r="P14" s="112"/>
      <c r="Q14" s="112"/>
      <c r="R14" s="112"/>
      <c r="S14" s="111"/>
      <c r="T14" s="111"/>
    </row>
    <row r="15" spans="1:20" s="7" customFormat="1" ht="12" customHeight="1" x14ac:dyDescent="0.2">
      <c r="A15" s="526" t="s">
        <v>35</v>
      </c>
      <c r="B15" s="527"/>
      <c r="C15" s="527"/>
      <c r="D15" s="527"/>
      <c r="E15" s="527"/>
      <c r="F15" s="527"/>
      <c r="G15" s="527"/>
      <c r="H15" s="527"/>
      <c r="I15" s="527"/>
      <c r="J15" s="528"/>
      <c r="K15" s="527"/>
      <c r="L15" s="527"/>
      <c r="M15" s="527"/>
      <c r="N15" s="527"/>
      <c r="O15" s="527"/>
      <c r="P15" s="527"/>
      <c r="Q15" s="527"/>
      <c r="R15" s="527"/>
      <c r="S15" s="527"/>
      <c r="T15" s="529"/>
    </row>
    <row r="16" spans="1:20" s="7" customFormat="1" ht="12" customHeight="1" x14ac:dyDescent="0.2">
      <c r="A16" s="530" t="s">
        <v>36</v>
      </c>
      <c r="B16" s="531"/>
      <c r="C16" s="531"/>
      <c r="D16" s="531"/>
      <c r="E16" s="531"/>
      <c r="F16" s="531"/>
      <c r="G16" s="531"/>
      <c r="H16" s="531"/>
      <c r="I16" s="532"/>
      <c r="J16" s="113"/>
      <c r="K16" s="533" t="s">
        <v>37</v>
      </c>
      <c r="L16" s="534"/>
      <c r="M16" s="534"/>
      <c r="N16" s="534"/>
      <c r="O16" s="534"/>
      <c r="P16" s="534"/>
      <c r="Q16" s="534"/>
      <c r="R16" s="534"/>
      <c r="S16" s="534"/>
      <c r="T16" s="535"/>
    </row>
    <row r="17" spans="1:20" s="7" customFormat="1" ht="16.5" customHeight="1" x14ac:dyDescent="0.2">
      <c r="A17" s="510"/>
      <c r="B17" s="511"/>
      <c r="C17" s="511"/>
      <c r="D17" s="511"/>
      <c r="E17" s="511"/>
      <c r="F17" s="511"/>
      <c r="G17" s="511"/>
      <c r="H17" s="511"/>
      <c r="I17" s="512"/>
      <c r="J17" s="113"/>
      <c r="K17" s="536" t="s">
        <v>38</v>
      </c>
      <c r="L17" s="537"/>
      <c r="M17" s="537"/>
      <c r="N17" s="537"/>
      <c r="O17" s="538"/>
      <c r="P17" s="539" t="s">
        <v>39</v>
      </c>
      <c r="Q17" s="540"/>
      <c r="R17" s="541"/>
      <c r="S17" s="542" t="s">
        <v>16</v>
      </c>
      <c r="T17" s="543" t="s">
        <v>7</v>
      </c>
    </row>
    <row r="18" spans="1:20" s="7" customFormat="1" ht="15.75" customHeight="1" x14ac:dyDescent="0.2">
      <c r="A18" s="392" t="s">
        <v>3</v>
      </c>
      <c r="B18" s="393"/>
      <c r="C18" s="393"/>
      <c r="D18" s="393"/>
      <c r="E18" s="394"/>
      <c r="F18" s="114" t="s">
        <v>194</v>
      </c>
      <c r="G18" s="114" t="s">
        <v>193</v>
      </c>
      <c r="H18" s="115" t="s">
        <v>22</v>
      </c>
      <c r="I18" s="116" t="s">
        <v>14</v>
      </c>
      <c r="J18" s="117"/>
      <c r="K18" s="115" t="s">
        <v>40</v>
      </c>
      <c r="L18" s="115" t="s">
        <v>41</v>
      </c>
      <c r="M18" s="118" t="s">
        <v>42</v>
      </c>
      <c r="N18" s="539" t="s">
        <v>188</v>
      </c>
      <c r="O18" s="541"/>
      <c r="P18" s="118" t="s">
        <v>43</v>
      </c>
      <c r="Q18" s="118" t="s">
        <v>44</v>
      </c>
      <c r="R18" s="115" t="s">
        <v>195</v>
      </c>
      <c r="S18" s="416"/>
      <c r="T18" s="543"/>
    </row>
    <row r="19" spans="1:20" s="7" customFormat="1" ht="14.45" customHeight="1" x14ac:dyDescent="0.2">
      <c r="A19" s="516" t="s">
        <v>132</v>
      </c>
      <c r="B19" s="517"/>
      <c r="C19" s="517"/>
      <c r="D19" s="517"/>
      <c r="E19" s="518"/>
      <c r="F19" s="104">
        <f>JULIO!F19</f>
        <v>0</v>
      </c>
      <c r="G19" s="104">
        <f>JULIO!G19+AGOSTO!G19+SEPTIEMBRE!G19</f>
        <v>0</v>
      </c>
      <c r="H19" s="104">
        <f>JULIO!H19+AGOSTO!H19+SEPTIEMBRE!H19</f>
        <v>0</v>
      </c>
      <c r="I19" s="105">
        <f>F19+G19-H19-T19</f>
        <v>0</v>
      </c>
      <c r="J19" s="119"/>
      <c r="K19" s="104">
        <f>JULIO!K19+AGOSTO!K19+SEPTIEMBRE!K19</f>
        <v>0</v>
      </c>
      <c r="L19" s="104">
        <f>JULIO!L19+AGOSTO!L19+SEPTIEMBRE!L19</f>
        <v>0</v>
      </c>
      <c r="M19" s="104">
        <f>JULIO!M19+AGOSTO!M19+SEPTIEMBRE!M19</f>
        <v>0</v>
      </c>
      <c r="N19" s="519">
        <f>JULIO!N19+AGOSTO!N19+SEPTIEMBRE!N19</f>
        <v>0</v>
      </c>
      <c r="O19" s="520"/>
      <c r="P19" s="104">
        <f>JULIO!P19+AGOSTO!P19+SEPTIEMBRE!P19</f>
        <v>0</v>
      </c>
      <c r="Q19" s="104">
        <f>JULIO!Q19+AGOSTO!Q19+SEPTIEMBRE!Q19</f>
        <v>0</v>
      </c>
      <c r="R19" s="104">
        <f>JULIO!R19+AGOSTO!R19+SEPTIEMBRE!R19</f>
        <v>0</v>
      </c>
      <c r="S19" s="104">
        <f>JULIO!S19+AGOSTO!S19+SEPTIEMBRE!S19</f>
        <v>0</v>
      </c>
      <c r="T19" s="104">
        <f>SUM(K19:S19)</f>
        <v>0</v>
      </c>
    </row>
    <row r="20" spans="1:20" s="7" customFormat="1" ht="14.45" customHeight="1" x14ac:dyDescent="0.2">
      <c r="A20" s="516" t="s">
        <v>135</v>
      </c>
      <c r="B20" s="517"/>
      <c r="C20" s="517"/>
      <c r="D20" s="517"/>
      <c r="E20" s="518"/>
      <c r="F20" s="104">
        <f>JULIO!F20</f>
        <v>0</v>
      </c>
      <c r="G20" s="104">
        <f>JULIO!G20+AGOSTO!G20+SEPTIEMBRE!G20</f>
        <v>0</v>
      </c>
      <c r="H20" s="104">
        <f>JULIO!H20+AGOSTO!H20+SEPTIEMBRE!H20</f>
        <v>0</v>
      </c>
      <c r="I20" s="105">
        <f>F20+G20-H20-T20</f>
        <v>0</v>
      </c>
      <c r="J20" s="119"/>
      <c r="K20" s="104">
        <f>JULIO!K20+AGOSTO!K20+SEPTIEMBRE!K20</f>
        <v>0</v>
      </c>
      <c r="L20" s="104">
        <f>JULIO!L20+AGOSTO!L20+SEPTIEMBRE!L20</f>
        <v>0</v>
      </c>
      <c r="M20" s="104">
        <f>JULIO!M20+AGOSTO!M20+SEPTIEMBRE!M20</f>
        <v>0</v>
      </c>
      <c r="N20" s="519">
        <f>JULIO!N20+AGOSTO!N20+SEPTIEMBRE!N20</f>
        <v>0</v>
      </c>
      <c r="O20" s="520"/>
      <c r="P20" s="104">
        <f>JULIO!P20+AGOSTO!P20+SEPTIEMBRE!P20</f>
        <v>0</v>
      </c>
      <c r="Q20" s="104">
        <f>JULIO!Q20+AGOSTO!Q20+SEPTIEMBRE!Q20</f>
        <v>0</v>
      </c>
      <c r="R20" s="104">
        <f>JULIO!R20+AGOSTO!R20+SEPTIEMBRE!R20</f>
        <v>0</v>
      </c>
      <c r="S20" s="104">
        <f>JULIO!S20+AGOSTO!S20+SEPTIEMBRE!S20</f>
        <v>0</v>
      </c>
      <c r="T20" s="104">
        <f>SUM(K20:S20)</f>
        <v>0</v>
      </c>
    </row>
    <row r="21" spans="1:20" s="7" customFormat="1" ht="14.45" customHeight="1" x14ac:dyDescent="0.2">
      <c r="A21" s="516" t="s">
        <v>133</v>
      </c>
      <c r="B21" s="517"/>
      <c r="C21" s="517"/>
      <c r="D21" s="517"/>
      <c r="E21" s="518"/>
      <c r="F21" s="104">
        <f>JULIO!F21</f>
        <v>0</v>
      </c>
      <c r="G21" s="104">
        <f>JULIO!G21+AGOSTO!G21+SEPTIEMBRE!G21</f>
        <v>0</v>
      </c>
      <c r="H21" s="104">
        <f>JULIO!H21+AGOSTO!H21+SEPTIEMBRE!H21</f>
        <v>0</v>
      </c>
      <c r="I21" s="105">
        <f>F21+G21-H21-T21</f>
        <v>0</v>
      </c>
      <c r="J21" s="119"/>
      <c r="K21" s="104">
        <f>JULIO!K21+AGOSTO!K21+SEPTIEMBRE!K21</f>
        <v>0</v>
      </c>
      <c r="L21" s="104">
        <f>JULIO!L21+AGOSTO!L21+SEPTIEMBRE!L21</f>
        <v>0</v>
      </c>
      <c r="M21" s="104">
        <f>JULIO!M21+AGOSTO!M21+SEPTIEMBRE!M21</f>
        <v>0</v>
      </c>
      <c r="N21" s="519">
        <f>JULIO!N21+AGOSTO!N21+SEPTIEMBRE!N21</f>
        <v>0</v>
      </c>
      <c r="O21" s="520"/>
      <c r="P21" s="104">
        <f>JULIO!P21+AGOSTO!P21+SEPTIEMBRE!P21</f>
        <v>0</v>
      </c>
      <c r="Q21" s="104">
        <f>JULIO!Q21+AGOSTO!Q21+SEPTIEMBRE!Q21</f>
        <v>0</v>
      </c>
      <c r="R21" s="104">
        <f>JULIO!R21+AGOSTO!R21+SEPTIEMBRE!R21</f>
        <v>0</v>
      </c>
      <c r="S21" s="104">
        <f>JULIO!S21+AGOSTO!S21+SEPTIEMBRE!S21</f>
        <v>0</v>
      </c>
      <c r="T21" s="104">
        <f>SUM(K21:S21)</f>
        <v>0</v>
      </c>
    </row>
    <row r="22" spans="1:20" s="7" customFormat="1" ht="14.45" customHeight="1" x14ac:dyDescent="0.2">
      <c r="A22" s="516" t="s">
        <v>134</v>
      </c>
      <c r="B22" s="517"/>
      <c r="C22" s="517"/>
      <c r="D22" s="517"/>
      <c r="E22" s="518"/>
      <c r="F22" s="104">
        <f>JULIO!F22</f>
        <v>0</v>
      </c>
      <c r="G22" s="104">
        <f>JULIO!G22+AGOSTO!G22+SEPTIEMBRE!G22</f>
        <v>0</v>
      </c>
      <c r="H22" s="104">
        <f>JULIO!H22+AGOSTO!H22+SEPTIEMBRE!H22</f>
        <v>0</v>
      </c>
      <c r="I22" s="105">
        <f>F22+G22-H22-T22</f>
        <v>0</v>
      </c>
      <c r="J22" s="119"/>
      <c r="K22" s="104">
        <f>JULIO!K22+AGOSTO!K22+SEPTIEMBRE!K22</f>
        <v>0</v>
      </c>
      <c r="L22" s="104">
        <f>JULIO!L22+AGOSTO!L22+SEPTIEMBRE!L22</f>
        <v>0</v>
      </c>
      <c r="M22" s="104">
        <f>JULIO!M22+AGOSTO!M22+SEPTIEMBRE!M22</f>
        <v>0</v>
      </c>
      <c r="N22" s="519">
        <f>JULIO!N22+AGOSTO!N22+SEPTIEMBRE!N22</f>
        <v>0</v>
      </c>
      <c r="O22" s="520"/>
      <c r="P22" s="104">
        <f>JULIO!P22+AGOSTO!P22+SEPTIEMBRE!P22</f>
        <v>0</v>
      </c>
      <c r="Q22" s="104">
        <f>JULIO!Q22+AGOSTO!Q22+SEPTIEMBRE!Q22</f>
        <v>0</v>
      </c>
      <c r="R22" s="104">
        <f>JULIO!R22+AGOSTO!R22+SEPTIEMBRE!R22</f>
        <v>0</v>
      </c>
      <c r="S22" s="104">
        <f>JULIO!S22+AGOSTO!S22+SEPTIEMBRE!S22</f>
        <v>0</v>
      </c>
      <c r="T22" s="104">
        <f>SUM(K22:S22)</f>
        <v>0</v>
      </c>
    </row>
    <row r="23" spans="1:20" s="7" customFormat="1" ht="14.45" customHeight="1" x14ac:dyDescent="0.2">
      <c r="A23" s="516" t="s">
        <v>161</v>
      </c>
      <c r="B23" s="517"/>
      <c r="C23" s="517"/>
      <c r="D23" s="517"/>
      <c r="E23" s="518"/>
      <c r="F23" s="104">
        <f>JULIO!F23</f>
        <v>0</v>
      </c>
      <c r="G23" s="104">
        <f>JULIO!G23+AGOSTO!G23+SEPTIEMBRE!G23</f>
        <v>0</v>
      </c>
      <c r="H23" s="104">
        <f>JULIO!H23+AGOSTO!H23+SEPTIEMBRE!H23</f>
        <v>0</v>
      </c>
      <c r="I23" s="105">
        <f>F23+G23-H23-T23</f>
        <v>0</v>
      </c>
      <c r="J23" s="119"/>
      <c r="K23" s="104">
        <f>JULIO!K23+AGOSTO!K23+SEPTIEMBRE!K23</f>
        <v>0</v>
      </c>
      <c r="L23" s="104">
        <f>JULIO!L23+AGOSTO!L23+SEPTIEMBRE!L23</f>
        <v>0</v>
      </c>
      <c r="M23" s="104">
        <f>JULIO!M23+AGOSTO!M23+SEPTIEMBRE!M23</f>
        <v>0</v>
      </c>
      <c r="N23" s="519">
        <f>JULIO!N23+AGOSTO!N23+SEPTIEMBRE!N23</f>
        <v>0</v>
      </c>
      <c r="O23" s="520"/>
      <c r="P23" s="104">
        <f>JULIO!P23+AGOSTO!P23+SEPTIEMBRE!P23</f>
        <v>0</v>
      </c>
      <c r="Q23" s="104">
        <f>JULIO!Q23+AGOSTO!Q23+SEPTIEMBRE!Q23</f>
        <v>0</v>
      </c>
      <c r="R23" s="104">
        <f>JULIO!R23+AGOSTO!R23+SEPTIEMBRE!R23</f>
        <v>0</v>
      </c>
      <c r="S23" s="104">
        <f>JULIO!S23+AGOSTO!S23+SEPTIEMBRE!S23</f>
        <v>0</v>
      </c>
      <c r="T23" s="104">
        <f>SUM(K23:S23)</f>
        <v>0</v>
      </c>
    </row>
    <row r="24" spans="1:20" s="7" customFormat="1" ht="14.45" customHeight="1" x14ac:dyDescent="0.2">
      <c r="A24" s="516" t="s">
        <v>45</v>
      </c>
      <c r="B24" s="517"/>
      <c r="C24" s="517"/>
      <c r="D24" s="517"/>
      <c r="E24" s="518"/>
      <c r="F24" s="105">
        <f>SUM(F19:F23)</f>
        <v>0</v>
      </c>
      <c r="G24" s="105">
        <f>SUM(G19:G23)</f>
        <v>0</v>
      </c>
      <c r="H24" s="105">
        <f>SUM(H19:H23)</f>
        <v>0</v>
      </c>
      <c r="I24" s="105">
        <f>SUM(I19:I23)</f>
        <v>0</v>
      </c>
      <c r="J24" s="119"/>
      <c r="K24" s="105">
        <f>SUM(K19:K23)</f>
        <v>0</v>
      </c>
      <c r="L24" s="105">
        <f>SUM(L19:L23)</f>
        <v>0</v>
      </c>
      <c r="M24" s="105">
        <f>SUM(M19:M23)</f>
        <v>0</v>
      </c>
      <c r="N24" s="521">
        <f>SUM(N19:N23)</f>
        <v>0</v>
      </c>
      <c r="O24" s="522"/>
      <c r="P24" s="105">
        <f>SUM(P19:P23)</f>
        <v>0</v>
      </c>
      <c r="Q24" s="105">
        <f>SUM(Q19:Q23)</f>
        <v>0</v>
      </c>
      <c r="R24" s="105">
        <f>SUM(R19:R23)</f>
        <v>0</v>
      </c>
      <c r="S24" s="105">
        <f>SUM(S19:S23)</f>
        <v>0</v>
      </c>
      <c r="T24" s="105">
        <f>SUM(T19:T23)</f>
        <v>0</v>
      </c>
    </row>
    <row r="25" spans="1:20" s="2" customFormat="1" ht="4.1500000000000004" customHeight="1" x14ac:dyDescent="0.2">
      <c r="A25" s="109"/>
      <c r="B25" s="110"/>
      <c r="C25" s="110"/>
      <c r="D25" s="110"/>
      <c r="E25" s="110"/>
      <c r="F25" s="111"/>
      <c r="G25" s="111"/>
      <c r="H25" s="111"/>
      <c r="I25" s="111"/>
      <c r="J25" s="111"/>
      <c r="K25" s="111"/>
      <c r="L25" s="111"/>
      <c r="M25" s="112"/>
      <c r="N25" s="112"/>
      <c r="O25" s="112"/>
      <c r="P25" s="112"/>
      <c r="Q25" s="112"/>
      <c r="R25" s="112"/>
      <c r="S25" s="111"/>
      <c r="T25" s="111"/>
    </row>
    <row r="26" spans="1:20" s="7" customFormat="1" ht="13.5" customHeight="1" x14ac:dyDescent="0.2">
      <c r="A26" s="504" t="s">
        <v>172</v>
      </c>
      <c r="B26" s="505"/>
      <c r="C26" s="505"/>
      <c r="D26" s="505"/>
      <c r="E26" s="505"/>
      <c r="F26" s="505"/>
      <c r="G26" s="505"/>
      <c r="H26" s="505"/>
      <c r="I26" s="505"/>
      <c r="J26" s="505"/>
      <c r="K26" s="505"/>
      <c r="L26" s="505"/>
      <c r="M26" s="505"/>
      <c r="N26" s="505"/>
      <c r="O26" s="505"/>
      <c r="P26" s="505"/>
      <c r="Q26" s="505"/>
      <c r="R26" s="505"/>
      <c r="S26" s="505"/>
      <c r="T26" s="506"/>
    </row>
    <row r="27" spans="1:20" s="7" customFormat="1" ht="13.5" customHeight="1" x14ac:dyDescent="0.2">
      <c r="A27" s="507" t="s">
        <v>173</v>
      </c>
      <c r="B27" s="508"/>
      <c r="C27" s="508"/>
      <c r="D27" s="508"/>
      <c r="E27" s="508"/>
      <c r="F27" s="508"/>
      <c r="G27" s="508"/>
      <c r="H27" s="509"/>
      <c r="I27" s="510" t="s">
        <v>10</v>
      </c>
      <c r="J27" s="511"/>
      <c r="K27" s="512"/>
      <c r="L27" s="120"/>
      <c r="M27" s="513" t="s">
        <v>176</v>
      </c>
      <c r="N27" s="514"/>
      <c r="O27" s="514"/>
      <c r="P27" s="514"/>
      <c r="Q27" s="514"/>
      <c r="R27" s="514"/>
      <c r="S27" s="514"/>
      <c r="T27" s="515"/>
    </row>
    <row r="28" spans="1:20" s="7" customFormat="1" ht="14.65" customHeight="1" x14ac:dyDescent="0.2">
      <c r="A28" s="470" t="s">
        <v>128</v>
      </c>
      <c r="B28" s="471"/>
      <c r="C28" s="471"/>
      <c r="D28" s="471"/>
      <c r="E28" s="471"/>
      <c r="F28" s="471"/>
      <c r="G28" s="471"/>
      <c r="H28" s="472"/>
      <c r="I28" s="385">
        <f>JULIO!I28+AGOSTO!I28+SEPTIEMBRE!I28</f>
        <v>0</v>
      </c>
      <c r="J28" s="473"/>
      <c r="K28" s="386"/>
      <c r="L28" s="120"/>
      <c r="M28" s="496" t="s">
        <v>136</v>
      </c>
      <c r="N28" s="497"/>
      <c r="O28" s="497"/>
      <c r="P28" s="497"/>
      <c r="Q28" s="497"/>
      <c r="R28" s="498"/>
      <c r="S28" s="494">
        <f>JULIO!S28+AGOSTO!S28+SEPTIEMBRE!S28</f>
        <v>0</v>
      </c>
      <c r="T28" s="495"/>
    </row>
    <row r="29" spans="1:20" s="7" customFormat="1" ht="14.65" customHeight="1" x14ac:dyDescent="0.2">
      <c r="A29" s="470" t="s">
        <v>48</v>
      </c>
      <c r="B29" s="471"/>
      <c r="C29" s="471"/>
      <c r="D29" s="471"/>
      <c r="E29" s="471"/>
      <c r="F29" s="471"/>
      <c r="G29" s="471"/>
      <c r="H29" s="472"/>
      <c r="I29" s="385">
        <f>JULIO!I29+AGOSTO!I29+SEPTIEMBRE!I29</f>
        <v>0</v>
      </c>
      <c r="J29" s="473"/>
      <c r="K29" s="386"/>
      <c r="L29" s="120"/>
      <c r="M29" s="496" t="s">
        <v>137</v>
      </c>
      <c r="N29" s="497"/>
      <c r="O29" s="497"/>
      <c r="P29" s="497"/>
      <c r="Q29" s="497"/>
      <c r="R29" s="498"/>
      <c r="S29" s="494">
        <f>JULIO!S29+AGOSTO!S29+SEPTIEMBRE!S29</f>
        <v>0</v>
      </c>
      <c r="T29" s="495"/>
    </row>
    <row r="30" spans="1:20" s="7" customFormat="1" ht="14.65" customHeight="1" x14ac:dyDescent="0.2">
      <c r="A30" s="470" t="s">
        <v>129</v>
      </c>
      <c r="B30" s="471"/>
      <c r="C30" s="471"/>
      <c r="D30" s="471"/>
      <c r="E30" s="471"/>
      <c r="F30" s="471"/>
      <c r="G30" s="471"/>
      <c r="H30" s="472"/>
      <c r="I30" s="385">
        <f>JULIO!I30+AGOSTO!I30+SEPTIEMBRE!I30</f>
        <v>0</v>
      </c>
      <c r="J30" s="473"/>
      <c r="K30" s="386"/>
      <c r="L30" s="120"/>
      <c r="M30" s="499" t="s">
        <v>170</v>
      </c>
      <c r="N30" s="500"/>
      <c r="O30" s="500"/>
      <c r="P30" s="500"/>
      <c r="Q30" s="500"/>
      <c r="R30" s="501"/>
      <c r="S30" s="502">
        <f>SUM(T19:T23,I28:K32,I34:K36,S28:T29)</f>
        <v>0</v>
      </c>
      <c r="T30" s="503"/>
    </row>
    <row r="31" spans="1:20" s="7" customFormat="1" ht="14.65" customHeight="1" x14ac:dyDescent="0.2">
      <c r="A31" s="470" t="s">
        <v>130</v>
      </c>
      <c r="B31" s="471"/>
      <c r="C31" s="471"/>
      <c r="D31" s="471"/>
      <c r="E31" s="471"/>
      <c r="F31" s="471"/>
      <c r="G31" s="471"/>
      <c r="H31" s="472"/>
      <c r="I31" s="385">
        <f>JULIO!I31+AGOSTO!I31+SEPTIEMBRE!I31</f>
        <v>0</v>
      </c>
      <c r="J31" s="473"/>
      <c r="K31" s="386"/>
      <c r="L31" s="120"/>
      <c r="M31" s="120"/>
      <c r="N31" s="120"/>
      <c r="O31" s="120"/>
      <c r="P31" s="120"/>
      <c r="Q31" s="120"/>
      <c r="R31" s="120"/>
      <c r="S31" s="120"/>
      <c r="T31" s="120"/>
    </row>
    <row r="32" spans="1:20" s="7" customFormat="1" ht="14.65" customHeight="1" x14ac:dyDescent="0.2">
      <c r="A32" s="487" t="s">
        <v>174</v>
      </c>
      <c r="B32" s="488"/>
      <c r="C32" s="488"/>
      <c r="D32" s="488"/>
      <c r="E32" s="488"/>
      <c r="F32" s="488"/>
      <c r="G32" s="488"/>
      <c r="H32" s="489"/>
      <c r="I32" s="385">
        <f>JULIO!I32+AGOSTO!I32+SEPTIEMBRE!I32</f>
        <v>0</v>
      </c>
      <c r="J32" s="473"/>
      <c r="K32" s="386"/>
      <c r="L32" s="120"/>
      <c r="M32" s="490" t="s">
        <v>171</v>
      </c>
      <c r="N32" s="491"/>
      <c r="O32" s="491"/>
      <c r="P32" s="491"/>
      <c r="Q32" s="491"/>
      <c r="R32" s="491"/>
      <c r="S32" s="491"/>
      <c r="T32" s="492"/>
    </row>
    <row r="33" spans="1:20" s="7" customFormat="1" ht="14.65" customHeight="1" x14ac:dyDescent="0.2">
      <c r="A33" s="487" t="s">
        <v>175</v>
      </c>
      <c r="B33" s="488"/>
      <c r="C33" s="488"/>
      <c r="D33" s="488"/>
      <c r="E33" s="488"/>
      <c r="F33" s="488"/>
      <c r="G33" s="488"/>
      <c r="H33" s="488"/>
      <c r="I33" s="488"/>
      <c r="J33" s="488"/>
      <c r="K33" s="489"/>
      <c r="L33" s="120"/>
      <c r="M33" s="493" t="s">
        <v>126</v>
      </c>
      <c r="N33" s="493"/>
      <c r="O33" s="493"/>
      <c r="P33" s="494">
        <f>JULIO!P33+AGOSTO!P33+SEPTIEMBRE!P33</f>
        <v>0</v>
      </c>
      <c r="Q33" s="495"/>
      <c r="R33" s="397" t="s">
        <v>157</v>
      </c>
      <c r="S33" s="399"/>
      <c r="T33" s="104">
        <f>JULIO!T33+AGOSTO!T33+SEPTIEMBRE!T33</f>
        <v>0</v>
      </c>
    </row>
    <row r="34" spans="1:20" s="7" customFormat="1" ht="14.65" customHeight="1" x14ac:dyDescent="0.2">
      <c r="A34" s="470" t="s">
        <v>55</v>
      </c>
      <c r="B34" s="471"/>
      <c r="C34" s="471"/>
      <c r="D34" s="471"/>
      <c r="E34" s="471"/>
      <c r="F34" s="471"/>
      <c r="G34" s="471"/>
      <c r="H34" s="472"/>
      <c r="I34" s="385">
        <f>JULIO!I34+AGOSTO!I34+SEPTIEMBRE!I34</f>
        <v>0</v>
      </c>
      <c r="J34" s="473"/>
      <c r="K34" s="386"/>
      <c r="L34" s="120"/>
      <c r="M34" s="395" t="s">
        <v>127</v>
      </c>
      <c r="N34" s="395"/>
      <c r="O34" s="395"/>
      <c r="P34" s="121" t="s">
        <v>30</v>
      </c>
      <c r="Q34" s="104">
        <f>JULIO!Q34+AGOSTO!Q34+SEPTIEMBRE!Q34</f>
        <v>0</v>
      </c>
      <c r="R34" s="397" t="s">
        <v>31</v>
      </c>
      <c r="S34" s="399"/>
      <c r="T34" s="104">
        <f>JULIO!T34+AGOSTO!T34+SEPTIEMBRE!T34</f>
        <v>0</v>
      </c>
    </row>
    <row r="35" spans="1:20" s="7" customFormat="1" ht="14.65" customHeight="1" x14ac:dyDescent="0.2">
      <c r="A35" s="470" t="s">
        <v>56</v>
      </c>
      <c r="B35" s="471"/>
      <c r="C35" s="471"/>
      <c r="D35" s="471"/>
      <c r="E35" s="471"/>
      <c r="F35" s="471"/>
      <c r="G35" s="471"/>
      <c r="H35" s="472"/>
      <c r="I35" s="385">
        <f>JULIO!I35+AGOSTO!I35+SEPTIEMBRE!I35</f>
        <v>0</v>
      </c>
      <c r="J35" s="473"/>
      <c r="K35" s="386"/>
      <c r="L35" s="120"/>
      <c r="M35" s="395" t="s">
        <v>25</v>
      </c>
      <c r="N35" s="395"/>
      <c r="O35" s="395"/>
      <c r="P35" s="121" t="s">
        <v>8</v>
      </c>
      <c r="Q35" s="104">
        <f>JULIO!Q35+AGOSTO!Q35+SEPTIEMBRE!Q35</f>
        <v>0</v>
      </c>
      <c r="R35" s="397" t="s">
        <v>9</v>
      </c>
      <c r="S35" s="399"/>
      <c r="T35" s="104">
        <f>JULIO!T35+AGOSTO!T35+SEPTIEMBRE!T35</f>
        <v>0</v>
      </c>
    </row>
    <row r="36" spans="1:20" s="7" customFormat="1" ht="12.75" customHeight="1" x14ac:dyDescent="0.2">
      <c r="A36" s="470" t="s">
        <v>131</v>
      </c>
      <c r="B36" s="471"/>
      <c r="C36" s="471"/>
      <c r="D36" s="471"/>
      <c r="E36" s="471"/>
      <c r="F36" s="471"/>
      <c r="G36" s="471"/>
      <c r="H36" s="472"/>
      <c r="I36" s="385">
        <f>JULIO!I36+AGOSTO!I36+SEPTIEMBRE!I36</f>
        <v>0</v>
      </c>
      <c r="J36" s="473"/>
      <c r="K36" s="386"/>
      <c r="L36" s="120"/>
      <c r="M36" s="474" t="s">
        <v>23</v>
      </c>
      <c r="N36" s="475"/>
      <c r="O36" s="475"/>
      <c r="P36" s="475"/>
      <c r="Q36" s="476"/>
      <c r="R36" s="477">
        <f>P33+T33+Q34+T34+Q35+T35</f>
        <v>0</v>
      </c>
      <c r="S36" s="478"/>
      <c r="T36" s="479"/>
    </row>
    <row r="37" spans="1:20" s="7" customFormat="1" ht="4.1500000000000004" customHeight="1" x14ac:dyDescent="0.2">
      <c r="A37" s="120"/>
      <c r="B37" s="120"/>
      <c r="C37" s="120"/>
      <c r="D37" s="120"/>
      <c r="E37" s="120"/>
      <c r="F37" s="120"/>
      <c r="G37" s="120"/>
      <c r="H37" s="120"/>
      <c r="I37" s="120"/>
      <c r="J37" s="122"/>
      <c r="K37" s="122"/>
      <c r="L37" s="122"/>
      <c r="M37" s="123"/>
      <c r="N37" s="124"/>
      <c r="O37" s="124"/>
      <c r="P37" s="124"/>
      <c r="Q37" s="125"/>
      <c r="R37" s="126"/>
      <c r="S37" s="126"/>
      <c r="T37" s="126"/>
    </row>
    <row r="38" spans="1:20" s="7" customFormat="1" ht="13.15" customHeight="1" x14ac:dyDescent="0.2">
      <c r="A38" s="480" t="s">
        <v>59</v>
      </c>
      <c r="B38" s="481"/>
      <c r="C38" s="481"/>
      <c r="D38" s="481"/>
      <c r="E38" s="482"/>
      <c r="F38" s="481"/>
      <c r="G38" s="481"/>
      <c r="H38" s="481"/>
      <c r="I38" s="481"/>
      <c r="J38" s="481"/>
      <c r="K38" s="481"/>
      <c r="L38" s="481"/>
      <c r="M38" s="481"/>
      <c r="N38" s="481"/>
      <c r="O38" s="481"/>
      <c r="P38" s="481"/>
      <c r="Q38" s="481"/>
      <c r="R38" s="481"/>
      <c r="S38" s="481"/>
      <c r="T38" s="483"/>
    </row>
    <row r="39" spans="1:20" s="7" customFormat="1" ht="8.4499999999999993" customHeight="1" x14ac:dyDescent="0.2">
      <c r="A39" s="433" t="s">
        <v>60</v>
      </c>
      <c r="B39" s="434"/>
      <c r="C39" s="434"/>
      <c r="D39" s="435"/>
      <c r="E39" s="127"/>
      <c r="F39" s="432" t="s">
        <v>148</v>
      </c>
      <c r="G39" s="432"/>
      <c r="H39" s="432"/>
      <c r="I39" s="432"/>
      <c r="J39" s="432"/>
      <c r="K39" s="128"/>
      <c r="L39" s="484" t="s">
        <v>61</v>
      </c>
      <c r="M39" s="485"/>
      <c r="N39" s="485"/>
      <c r="O39" s="485"/>
      <c r="P39" s="485"/>
      <c r="Q39" s="485"/>
      <c r="R39" s="485"/>
      <c r="S39" s="485"/>
      <c r="T39" s="486"/>
    </row>
    <row r="40" spans="1:20" s="7" customFormat="1" ht="16.149999999999999" customHeight="1" x14ac:dyDescent="0.2">
      <c r="A40" s="436"/>
      <c r="B40" s="437"/>
      <c r="C40" s="437"/>
      <c r="D40" s="438"/>
      <c r="E40" s="127"/>
      <c r="F40" s="432"/>
      <c r="G40" s="432"/>
      <c r="H40" s="432"/>
      <c r="I40" s="432"/>
      <c r="J40" s="432"/>
      <c r="K40" s="120"/>
      <c r="L40" s="456" t="s">
        <v>62</v>
      </c>
      <c r="M40" s="458"/>
      <c r="N40" s="413" t="s">
        <v>13</v>
      </c>
      <c r="O40" s="413"/>
      <c r="P40" s="413"/>
      <c r="Q40" s="413" t="s">
        <v>63</v>
      </c>
      <c r="R40" s="413"/>
      <c r="S40" s="456" t="s">
        <v>64</v>
      </c>
      <c r="T40" s="458"/>
    </row>
    <row r="41" spans="1:20" s="7" customFormat="1" ht="12.6" customHeight="1" x14ac:dyDescent="0.2">
      <c r="A41" s="467" t="s">
        <v>65</v>
      </c>
      <c r="B41" s="467"/>
      <c r="C41" s="467" t="s">
        <v>66</v>
      </c>
      <c r="D41" s="467"/>
      <c r="E41" s="129"/>
      <c r="F41" s="467" t="s">
        <v>65</v>
      </c>
      <c r="G41" s="467"/>
      <c r="H41" s="467" t="s">
        <v>66</v>
      </c>
      <c r="I41" s="467"/>
      <c r="J41" s="467"/>
      <c r="K41" s="120"/>
      <c r="L41" s="114" t="s">
        <v>65</v>
      </c>
      <c r="M41" s="114" t="s">
        <v>66</v>
      </c>
      <c r="N41" s="114" t="s">
        <v>65</v>
      </c>
      <c r="O41" s="468" t="s">
        <v>66</v>
      </c>
      <c r="P41" s="469"/>
      <c r="Q41" s="114" t="s">
        <v>65</v>
      </c>
      <c r="R41" s="114" t="s">
        <v>66</v>
      </c>
      <c r="S41" s="130" t="s">
        <v>65</v>
      </c>
      <c r="T41" s="130" t="s">
        <v>66</v>
      </c>
    </row>
    <row r="42" spans="1:20" s="7" customFormat="1" ht="15" customHeight="1" x14ac:dyDescent="0.2">
      <c r="A42" s="414">
        <f>JULIO!A42+AGOSTO!A42+SEPTIEMBRE!A42</f>
        <v>0</v>
      </c>
      <c r="B42" s="414"/>
      <c r="C42" s="414">
        <f>JULIO!C42+AGOSTO!C42+SEPTIEMBRE!C42</f>
        <v>0</v>
      </c>
      <c r="D42" s="414"/>
      <c r="E42" s="126"/>
      <c r="F42" s="414">
        <f>JULIO!F42+AGOSTO!F42+SEPTIEMBRE!F42</f>
        <v>0</v>
      </c>
      <c r="G42" s="414"/>
      <c r="H42" s="414">
        <f>JULIO!H42+AGOSTO!H42+SEPTIEMBRE!H42</f>
        <v>0</v>
      </c>
      <c r="I42" s="414"/>
      <c r="J42" s="414"/>
      <c r="K42" s="120"/>
      <c r="L42" s="164">
        <f>JULIO!L42</f>
        <v>0</v>
      </c>
      <c r="M42" s="164">
        <f>JULIO!M42</f>
        <v>0</v>
      </c>
      <c r="N42" s="106">
        <f>JULIO!N42+AGOSTO!N42+SEPTIEMBRE!N42</f>
        <v>0</v>
      </c>
      <c r="O42" s="385">
        <f>JULIO!O42+AGOSTO!O42+SEPTIEMBRE!O42</f>
        <v>0</v>
      </c>
      <c r="P42" s="386"/>
      <c r="Q42" s="106">
        <f>JULIO!Q42+AGOSTO!Q42+SEPTIEMBRE!Q42</f>
        <v>0</v>
      </c>
      <c r="R42" s="106">
        <f>JULIO!R42+AGOSTO!R42+SEPTIEMBRE!R42</f>
        <v>0</v>
      </c>
      <c r="S42" s="14">
        <f>L42+N42-Q42</f>
        <v>0</v>
      </c>
      <c r="T42" s="14">
        <f>M42+O42-R42</f>
        <v>0</v>
      </c>
    </row>
    <row r="43" spans="1:20" s="7" customFormat="1" ht="4.1500000000000004" customHeight="1" x14ac:dyDescent="0.2">
      <c r="A43" s="120"/>
      <c r="B43" s="120"/>
      <c r="C43" s="120"/>
      <c r="D43" s="120"/>
      <c r="E43" s="120"/>
      <c r="F43" s="120"/>
      <c r="G43" s="120"/>
      <c r="H43" s="120"/>
      <c r="I43" s="120"/>
      <c r="J43" s="122"/>
      <c r="K43" s="122"/>
      <c r="L43" s="122"/>
      <c r="M43" s="123"/>
      <c r="N43" s="124"/>
      <c r="O43" s="124"/>
      <c r="P43" s="124"/>
      <c r="Q43" s="125"/>
      <c r="R43" s="126"/>
      <c r="S43" s="126"/>
      <c r="T43" s="126"/>
    </row>
    <row r="44" spans="1:20" s="7" customFormat="1" ht="13.15" customHeight="1" x14ac:dyDescent="0.2">
      <c r="A44" s="464" t="s">
        <v>67</v>
      </c>
      <c r="B44" s="465"/>
      <c r="C44" s="465"/>
      <c r="D44" s="465"/>
      <c r="E44" s="465"/>
      <c r="F44" s="465"/>
      <c r="G44" s="465"/>
      <c r="H44" s="465"/>
      <c r="I44" s="465"/>
      <c r="J44" s="465"/>
      <c r="K44" s="465"/>
      <c r="L44" s="465"/>
      <c r="M44" s="465"/>
      <c r="N44" s="465"/>
      <c r="O44" s="465"/>
      <c r="P44" s="465"/>
      <c r="Q44" s="465"/>
      <c r="R44" s="465"/>
      <c r="S44" s="465"/>
      <c r="T44" s="466"/>
    </row>
    <row r="45" spans="1:20" s="7" customFormat="1" ht="15" customHeight="1" x14ac:dyDescent="0.2">
      <c r="A45" s="456" t="s">
        <v>68</v>
      </c>
      <c r="B45" s="457"/>
      <c r="C45" s="457"/>
      <c r="D45" s="458"/>
      <c r="E45" s="131"/>
      <c r="F45" s="459" t="s">
        <v>69</v>
      </c>
      <c r="G45" s="460"/>
      <c r="H45" s="460"/>
      <c r="I45" s="461"/>
      <c r="J45" s="131"/>
      <c r="K45" s="456" t="s">
        <v>70</v>
      </c>
      <c r="L45" s="457"/>
      <c r="M45" s="457"/>
      <c r="N45" s="458"/>
      <c r="O45" s="131"/>
      <c r="P45" s="413" t="s">
        <v>71</v>
      </c>
      <c r="Q45" s="413"/>
      <c r="R45" s="413"/>
      <c r="S45" s="132" t="s">
        <v>18</v>
      </c>
      <c r="T45" s="132" t="s">
        <v>19</v>
      </c>
    </row>
    <row r="46" spans="1:20" s="7" customFormat="1" ht="12.6" customHeight="1" x14ac:dyDescent="0.2">
      <c r="A46" s="462" t="s">
        <v>3</v>
      </c>
      <c r="B46" s="463"/>
      <c r="C46" s="132" t="s">
        <v>18</v>
      </c>
      <c r="D46" s="132" t="s">
        <v>19</v>
      </c>
      <c r="E46" s="131"/>
      <c r="F46" s="462" t="s">
        <v>3</v>
      </c>
      <c r="G46" s="463"/>
      <c r="H46" s="132" t="s">
        <v>18</v>
      </c>
      <c r="I46" s="132" t="s">
        <v>19</v>
      </c>
      <c r="J46" s="131"/>
      <c r="K46" s="462" t="s">
        <v>3</v>
      </c>
      <c r="L46" s="463"/>
      <c r="M46" s="132" t="s">
        <v>18</v>
      </c>
      <c r="N46" s="132" t="s">
        <v>19</v>
      </c>
      <c r="O46" s="131"/>
      <c r="P46" s="387" t="s">
        <v>47</v>
      </c>
      <c r="Q46" s="387"/>
      <c r="R46" s="387"/>
      <c r="S46" s="106">
        <f>JULIO!S46+AGOSTO!S46+SEPTIEMBRE!S46</f>
        <v>0</v>
      </c>
      <c r="T46" s="106">
        <f>JULIO!T46+AGOSTO!T46+SEPTIEMBRE!T46</f>
        <v>0</v>
      </c>
    </row>
    <row r="47" spans="1:20" s="7" customFormat="1" ht="15" customHeight="1" x14ac:dyDescent="0.2">
      <c r="A47" s="454" t="s">
        <v>46</v>
      </c>
      <c r="B47" s="455"/>
      <c r="C47" s="106">
        <f>JULIO!C47+AGOSTO!C47+SEPTIEMBRE!C47</f>
        <v>0</v>
      </c>
      <c r="D47" s="106">
        <f>JULIO!D47+AGOSTO!D47+SEPTIEMBRE!D47</f>
        <v>0</v>
      </c>
      <c r="E47" s="131"/>
      <c r="F47" s="454" t="s">
        <v>72</v>
      </c>
      <c r="G47" s="455"/>
      <c r="H47" s="106">
        <f>JULIO!H47+AGOSTO!H47+SEPTIEMBRE!H47</f>
        <v>0</v>
      </c>
      <c r="I47" s="106">
        <f>JULIO!I47+AGOSTO!I47+SEPTIEMBRE!I47</f>
        <v>0</v>
      </c>
      <c r="J47" s="131"/>
      <c r="K47" s="454" t="s">
        <v>55</v>
      </c>
      <c r="L47" s="455"/>
      <c r="M47" s="106">
        <f>JULIO!M47+AGOSTO!M47+SEPTIEMBRE!M47</f>
        <v>0</v>
      </c>
      <c r="N47" s="106">
        <f>JULIO!N47+AGOSTO!N47+SEPTIEMBRE!N47</f>
        <v>0</v>
      </c>
      <c r="O47" s="131"/>
      <c r="P47" s="387" t="s">
        <v>50</v>
      </c>
      <c r="Q47" s="387"/>
      <c r="R47" s="387"/>
      <c r="S47" s="106">
        <f>JULIO!S47+AGOSTO!S47+SEPTIEMBRE!S47</f>
        <v>0</v>
      </c>
      <c r="T47" s="106">
        <f>JULIO!T47+AGOSTO!T47+SEPTIEMBRE!T47</f>
        <v>0</v>
      </c>
    </row>
    <row r="48" spans="1:20" s="7" customFormat="1" ht="15" customHeight="1" x14ac:dyDescent="0.2">
      <c r="A48" s="454" t="s">
        <v>48</v>
      </c>
      <c r="B48" s="455"/>
      <c r="C48" s="106">
        <f>JULIO!C48+AGOSTO!C48+SEPTIEMBRE!C48</f>
        <v>0</v>
      </c>
      <c r="D48" s="106">
        <f>JULIO!D48+AGOSTO!D48+SEPTIEMBRE!D48</f>
        <v>0</v>
      </c>
      <c r="E48" s="131"/>
      <c r="F48" s="454" t="s">
        <v>73</v>
      </c>
      <c r="G48" s="455"/>
      <c r="H48" s="106">
        <f>JULIO!H48+AGOSTO!H48+SEPTIEMBRE!H48</f>
        <v>0</v>
      </c>
      <c r="I48" s="106">
        <f>JULIO!I48+AGOSTO!I48+SEPTIEMBRE!I48</f>
        <v>0</v>
      </c>
      <c r="J48" s="131"/>
      <c r="K48" s="454" t="s">
        <v>56</v>
      </c>
      <c r="L48" s="455"/>
      <c r="M48" s="106">
        <f>JULIO!M48+AGOSTO!M48+SEPTIEMBRE!M48</f>
        <v>0</v>
      </c>
      <c r="N48" s="106">
        <f>JULIO!N48+AGOSTO!N48+SEPTIEMBRE!N48</f>
        <v>0</v>
      </c>
      <c r="O48" s="131"/>
      <c r="P48" s="387" t="s">
        <v>52</v>
      </c>
      <c r="Q48" s="387"/>
      <c r="R48" s="387"/>
      <c r="S48" s="106">
        <f>JULIO!S48+AGOSTO!S48+SEPTIEMBRE!S48</f>
        <v>0</v>
      </c>
      <c r="T48" s="106">
        <f>JULIO!T48+AGOSTO!T48+SEPTIEMBRE!T48</f>
        <v>0</v>
      </c>
    </row>
    <row r="49" spans="1:22" s="7" customFormat="1" ht="15" customHeight="1" x14ac:dyDescent="0.2">
      <c r="A49" s="454" t="s">
        <v>49</v>
      </c>
      <c r="B49" s="455"/>
      <c r="C49" s="106">
        <f>JULIO!C49+AGOSTO!C49+SEPTIEMBRE!C49</f>
        <v>0</v>
      </c>
      <c r="D49" s="106">
        <f>JULIO!D49+AGOSTO!D49+SEPTIEMBRE!D49</f>
        <v>0</v>
      </c>
      <c r="E49" s="131"/>
      <c r="F49" s="454" t="s">
        <v>74</v>
      </c>
      <c r="G49" s="455"/>
      <c r="H49" s="106">
        <f>JULIO!H49+AGOSTO!H49+SEPTIEMBRE!H49</f>
        <v>0</v>
      </c>
      <c r="I49" s="106">
        <f>JULIO!I49+AGOSTO!I49+SEPTIEMBRE!I49</f>
        <v>0</v>
      </c>
      <c r="J49" s="131"/>
      <c r="K49" s="454" t="s">
        <v>57</v>
      </c>
      <c r="L49" s="455"/>
      <c r="M49" s="106">
        <f>JULIO!M49+AGOSTO!M49+SEPTIEMBRE!M49</f>
        <v>0</v>
      </c>
      <c r="N49" s="106">
        <f>JULIO!N49+AGOSTO!N49+SEPTIEMBRE!N49</f>
        <v>0</v>
      </c>
      <c r="O49" s="131"/>
      <c r="P49" s="387" t="s">
        <v>53</v>
      </c>
      <c r="Q49" s="387"/>
      <c r="R49" s="387"/>
      <c r="S49" s="106">
        <f>JULIO!S49+AGOSTO!S49+SEPTIEMBRE!S49</f>
        <v>0</v>
      </c>
      <c r="T49" s="106">
        <f>JULIO!T49+AGOSTO!T49+SEPTIEMBRE!T49</f>
        <v>0</v>
      </c>
    </row>
    <row r="50" spans="1:22" s="7" customFormat="1" ht="15" customHeight="1" x14ac:dyDescent="0.2">
      <c r="A50" s="454" t="s">
        <v>51</v>
      </c>
      <c r="B50" s="455"/>
      <c r="C50" s="106">
        <f>JULIO!C50+AGOSTO!C50+SEPTIEMBRE!C50</f>
        <v>0</v>
      </c>
      <c r="D50" s="106">
        <f>JULIO!D50+AGOSTO!D50+SEPTIEMBRE!D50</f>
        <v>0</v>
      </c>
      <c r="E50" s="131"/>
      <c r="F50" s="120"/>
      <c r="G50" s="120"/>
      <c r="H50" s="120"/>
      <c r="I50" s="120"/>
      <c r="J50" s="131"/>
      <c r="K50" s="454" t="s">
        <v>58</v>
      </c>
      <c r="L50" s="455"/>
      <c r="M50" s="106">
        <f>JULIO!M50+AGOSTO!M50+SEPTIEMBRE!M50</f>
        <v>0</v>
      </c>
      <c r="N50" s="106">
        <f>JULIO!N50+AGOSTO!N50+SEPTIEMBRE!N50</f>
        <v>0</v>
      </c>
      <c r="O50" s="131"/>
      <c r="P50" s="387" t="s">
        <v>54</v>
      </c>
      <c r="Q50" s="387"/>
      <c r="R50" s="387"/>
      <c r="S50" s="106">
        <f>JULIO!S50+AGOSTO!S50+SEPTIEMBRE!S50</f>
        <v>0</v>
      </c>
      <c r="T50" s="106">
        <f>JULIO!T50+AGOSTO!T50+SEPTIEMBRE!T50</f>
        <v>0</v>
      </c>
    </row>
    <row r="51" spans="1:22" s="7" customFormat="1" ht="6.6" customHeight="1" x14ac:dyDescent="0.2">
      <c r="A51" s="120"/>
      <c r="B51" s="120"/>
      <c r="C51" s="120"/>
      <c r="D51" s="120"/>
      <c r="E51" s="120"/>
      <c r="F51" s="120"/>
      <c r="G51" s="120"/>
      <c r="H51" s="120"/>
      <c r="I51" s="120"/>
      <c r="J51" s="120"/>
      <c r="K51" s="120"/>
      <c r="L51" s="120"/>
      <c r="M51" s="120"/>
      <c r="N51" s="120"/>
      <c r="O51" s="120"/>
      <c r="P51" s="120"/>
      <c r="Q51" s="120"/>
      <c r="R51" s="120"/>
      <c r="S51" s="120"/>
      <c r="T51" s="120"/>
    </row>
    <row r="52" spans="1:22" s="1" customFormat="1" ht="12.6" customHeight="1" x14ac:dyDescent="0.2">
      <c r="A52" s="441" t="s">
        <v>197</v>
      </c>
      <c r="B52" s="442"/>
      <c r="C52" s="442"/>
      <c r="D52" s="442"/>
      <c r="E52" s="442"/>
      <c r="F52" s="442"/>
      <c r="G52" s="442"/>
      <c r="H52" s="442"/>
      <c r="I52" s="442"/>
      <c r="J52" s="442"/>
      <c r="K52" s="442"/>
      <c r="L52" s="442"/>
      <c r="M52" s="442"/>
      <c r="N52" s="443"/>
      <c r="O52" s="120"/>
      <c r="P52" s="126"/>
      <c r="Q52" s="126"/>
      <c r="R52" s="126"/>
      <c r="S52" s="126"/>
      <c r="T52" s="126"/>
      <c r="U52" s="7"/>
      <c r="V52" s="7"/>
    </row>
    <row r="53" spans="1:22" s="1" customFormat="1" ht="12" customHeight="1" x14ac:dyDescent="0.2">
      <c r="A53" s="444" t="s">
        <v>147</v>
      </c>
      <c r="B53" s="445"/>
      <c r="C53" s="445"/>
      <c r="D53" s="446"/>
      <c r="E53" s="133"/>
      <c r="F53" s="450" t="s">
        <v>75</v>
      </c>
      <c r="G53" s="451"/>
      <c r="H53" s="451"/>
      <c r="I53" s="452"/>
      <c r="J53" s="133"/>
      <c r="K53" s="450" t="s">
        <v>76</v>
      </c>
      <c r="L53" s="451"/>
      <c r="M53" s="451"/>
      <c r="N53" s="452"/>
      <c r="O53" s="120"/>
      <c r="P53" s="126"/>
      <c r="Q53" s="126"/>
      <c r="R53" s="126"/>
      <c r="S53" s="126"/>
      <c r="T53" s="126"/>
      <c r="U53" s="7"/>
      <c r="V53" s="7"/>
    </row>
    <row r="54" spans="1:22" s="3" customFormat="1" ht="12.6" customHeight="1" x14ac:dyDescent="0.2">
      <c r="A54" s="444"/>
      <c r="B54" s="445"/>
      <c r="C54" s="445"/>
      <c r="D54" s="446"/>
      <c r="E54" s="133"/>
      <c r="F54" s="453" t="s">
        <v>77</v>
      </c>
      <c r="G54" s="453"/>
      <c r="H54" s="453" t="s">
        <v>78</v>
      </c>
      <c r="I54" s="453"/>
      <c r="J54" s="133"/>
      <c r="K54" s="453" t="s">
        <v>77</v>
      </c>
      <c r="L54" s="453"/>
      <c r="M54" s="453" t="s">
        <v>78</v>
      </c>
      <c r="N54" s="453"/>
      <c r="O54" s="134"/>
      <c r="P54" s="125"/>
      <c r="Q54" s="126"/>
      <c r="R54" s="126"/>
      <c r="S54" s="126"/>
      <c r="T54" s="126"/>
      <c r="U54" s="7"/>
      <c r="V54" s="7"/>
    </row>
    <row r="55" spans="1:22" s="3" customFormat="1" ht="10.9" customHeight="1" x14ac:dyDescent="0.2">
      <c r="A55" s="447"/>
      <c r="B55" s="448"/>
      <c r="C55" s="448"/>
      <c r="D55" s="449"/>
      <c r="E55" s="133"/>
      <c r="F55" s="135" t="s">
        <v>79</v>
      </c>
      <c r="G55" s="135" t="s">
        <v>80</v>
      </c>
      <c r="H55" s="136" t="s">
        <v>79</v>
      </c>
      <c r="I55" s="135" t="s">
        <v>80</v>
      </c>
      <c r="J55" s="133"/>
      <c r="K55" s="135" t="s">
        <v>79</v>
      </c>
      <c r="L55" s="135" t="s">
        <v>80</v>
      </c>
      <c r="M55" s="136" t="s">
        <v>79</v>
      </c>
      <c r="N55" s="135" t="s">
        <v>80</v>
      </c>
      <c r="O55" s="127"/>
      <c r="P55" s="125"/>
      <c r="Q55" s="126"/>
      <c r="R55" s="126"/>
      <c r="S55" s="126"/>
      <c r="T55" s="126"/>
      <c r="U55" s="7"/>
      <c r="V55" s="7"/>
    </row>
    <row r="56" spans="1:22" s="7" customFormat="1" ht="13.9" customHeight="1" x14ac:dyDescent="0.2">
      <c r="A56" s="395" t="s">
        <v>81</v>
      </c>
      <c r="B56" s="395"/>
      <c r="C56" s="395"/>
      <c r="D56" s="395"/>
      <c r="E56" s="131"/>
      <c r="F56" s="106">
        <f>JULIO!F56+AGOSTO!F56+SEPTIEMBRE!F56</f>
        <v>0</v>
      </c>
      <c r="G56" s="106">
        <f>JULIO!G56+AGOSTO!G56+SEPTIEMBRE!G56</f>
        <v>0</v>
      </c>
      <c r="H56" s="106">
        <f>JULIO!H56+AGOSTO!H56+SEPTIEMBRE!H56</f>
        <v>0</v>
      </c>
      <c r="I56" s="106">
        <f>JULIO!I56+AGOSTO!I56+SEPTIEMBRE!I56</f>
        <v>0</v>
      </c>
      <c r="J56" s="131"/>
      <c r="K56" s="106">
        <f>JULIO!K56+AGOSTO!K56+SEPTIEMBRE!K56</f>
        <v>0</v>
      </c>
      <c r="L56" s="106">
        <f>JULIO!L56+AGOSTO!L56+SEPTIEMBRE!L56</f>
        <v>0</v>
      </c>
      <c r="M56" s="106">
        <f>JULIO!M56+AGOSTO!M56+SEPTIEMBRE!M56</f>
        <v>0</v>
      </c>
      <c r="N56" s="106">
        <f>JULIO!N56+AGOSTO!N56+SEPTIEMBRE!N56</f>
        <v>0</v>
      </c>
      <c r="O56" s="126"/>
      <c r="P56" s="120"/>
      <c r="Q56" s="126"/>
      <c r="R56" s="126"/>
      <c r="S56" s="126"/>
      <c r="T56" s="126"/>
    </row>
    <row r="57" spans="1:22" s="7" customFormat="1" ht="13.9" customHeight="1" x14ac:dyDescent="0.2">
      <c r="A57" s="395" t="s">
        <v>82</v>
      </c>
      <c r="B57" s="395"/>
      <c r="C57" s="395"/>
      <c r="D57" s="395"/>
      <c r="E57" s="131"/>
      <c r="F57" s="106">
        <f>JULIO!F57+AGOSTO!F57+SEPTIEMBRE!F57</f>
        <v>0</v>
      </c>
      <c r="G57" s="106">
        <f>JULIO!G57+AGOSTO!G57+SEPTIEMBRE!G57</f>
        <v>0</v>
      </c>
      <c r="H57" s="106">
        <f>JULIO!H57+AGOSTO!H57+SEPTIEMBRE!H57</f>
        <v>0</v>
      </c>
      <c r="I57" s="106">
        <f>JULIO!I57+AGOSTO!I57+SEPTIEMBRE!I57</f>
        <v>0</v>
      </c>
      <c r="J57" s="131"/>
      <c r="K57" s="106">
        <f>JULIO!K57+AGOSTO!K57+SEPTIEMBRE!K57</f>
        <v>0</v>
      </c>
      <c r="L57" s="106">
        <f>JULIO!L57+AGOSTO!L57+SEPTIEMBRE!L57</f>
        <v>0</v>
      </c>
      <c r="M57" s="106">
        <f>JULIO!M57+AGOSTO!M57+SEPTIEMBRE!M57</f>
        <v>0</v>
      </c>
      <c r="N57" s="106">
        <f>JULIO!N57+AGOSTO!N57+SEPTIEMBRE!N57</f>
        <v>0</v>
      </c>
      <c r="O57" s="126"/>
      <c r="P57" s="120"/>
      <c r="Q57" s="126"/>
      <c r="R57" s="126"/>
      <c r="S57" s="126"/>
      <c r="T57" s="126"/>
    </row>
    <row r="58" spans="1:22" s="7" customFormat="1" ht="13.9" customHeight="1" x14ac:dyDescent="0.2">
      <c r="A58" s="395" t="s">
        <v>83</v>
      </c>
      <c r="B58" s="395"/>
      <c r="C58" s="395"/>
      <c r="D58" s="395"/>
      <c r="E58" s="131"/>
      <c r="F58" s="137">
        <f>JULIO!F58+AGOSTO!F58+SEPTIEMBRE!F58</f>
        <v>0</v>
      </c>
      <c r="G58" s="137">
        <f>JULIO!G58+AGOSTO!G58+SEPTIEMBRE!G58</f>
        <v>0</v>
      </c>
      <c r="H58" s="137">
        <f>JULIO!H58+AGOSTO!H58+SEPTIEMBRE!H58</f>
        <v>0</v>
      </c>
      <c r="I58" s="137">
        <f>JULIO!I58+AGOSTO!I58+SEPTIEMBRE!I58</f>
        <v>0</v>
      </c>
      <c r="J58" s="131"/>
      <c r="K58" s="137">
        <f>JULIO!K58+AGOSTO!K58+SEPTIEMBRE!K58</f>
        <v>0</v>
      </c>
      <c r="L58" s="137">
        <f>JULIO!L58+AGOSTO!L58+SEPTIEMBRE!L58</f>
        <v>0</v>
      </c>
      <c r="M58" s="137">
        <f>JULIO!M58+AGOSTO!M58+SEPTIEMBRE!M58</f>
        <v>0</v>
      </c>
      <c r="N58" s="137">
        <f>JULIO!N58+AGOSTO!N58+SEPTIEMBRE!N58</f>
        <v>0</v>
      </c>
      <c r="O58" s="126"/>
      <c r="P58" s="120"/>
      <c r="Q58" s="126"/>
      <c r="R58" s="126"/>
      <c r="S58" s="126"/>
      <c r="T58" s="126"/>
    </row>
    <row r="59" spans="1:22" s="7" customFormat="1" ht="13.9" customHeight="1" x14ac:dyDescent="0.2">
      <c r="A59" s="397" t="s">
        <v>84</v>
      </c>
      <c r="B59" s="398"/>
      <c r="C59" s="398"/>
      <c r="D59" s="399"/>
      <c r="E59" s="131"/>
      <c r="F59" s="106">
        <f>JULIO!F59+AGOSTO!F59+SEPTIEMBRE!F59</f>
        <v>0</v>
      </c>
      <c r="G59" s="106">
        <f>JULIO!G59+AGOSTO!G59+SEPTIEMBRE!G59</f>
        <v>0</v>
      </c>
      <c r="H59" s="106">
        <f>JULIO!H59+AGOSTO!H59+SEPTIEMBRE!H59</f>
        <v>0</v>
      </c>
      <c r="I59" s="106">
        <f>JULIO!I59+AGOSTO!I59+SEPTIEMBRE!I59</f>
        <v>0</v>
      </c>
      <c r="J59" s="131"/>
      <c r="K59" s="106">
        <f>JULIO!K59+AGOSTO!K59+SEPTIEMBRE!K59</f>
        <v>0</v>
      </c>
      <c r="L59" s="106">
        <f>JULIO!L59+AGOSTO!L59+SEPTIEMBRE!L59</f>
        <v>0</v>
      </c>
      <c r="M59" s="106">
        <f>JULIO!M59+AGOSTO!M59+SEPTIEMBRE!M59</f>
        <v>0</v>
      </c>
      <c r="N59" s="106">
        <f>JULIO!N59+AGOSTO!N59+SEPTIEMBRE!N59</f>
        <v>0</v>
      </c>
      <c r="O59" s="126"/>
      <c r="P59" s="120"/>
      <c r="Q59" s="120"/>
      <c r="R59" s="120"/>
      <c r="S59" s="120"/>
      <c r="T59" s="120"/>
    </row>
    <row r="60" spans="1:22" s="7" customFormat="1" ht="13.9" customHeight="1" x14ac:dyDescent="0.2">
      <c r="A60" s="397" t="s">
        <v>85</v>
      </c>
      <c r="B60" s="398"/>
      <c r="C60" s="398"/>
      <c r="D60" s="399"/>
      <c r="E60" s="131"/>
      <c r="F60" s="106">
        <f>JULIO!F60+AGOSTO!F60+SEPTIEMBRE!F60</f>
        <v>0</v>
      </c>
      <c r="G60" s="106">
        <f>JULIO!G60+AGOSTO!G60+SEPTIEMBRE!G60</f>
        <v>0</v>
      </c>
      <c r="H60" s="106">
        <f>JULIO!H60+AGOSTO!H60+SEPTIEMBRE!H60</f>
        <v>0</v>
      </c>
      <c r="I60" s="106">
        <f>JULIO!I60+AGOSTO!I60+SEPTIEMBRE!I60</f>
        <v>0</v>
      </c>
      <c r="J60" s="131"/>
      <c r="K60" s="106">
        <f>JULIO!K60+AGOSTO!K60+SEPTIEMBRE!K60</f>
        <v>0</v>
      </c>
      <c r="L60" s="106">
        <f>JULIO!L60+AGOSTO!L60+SEPTIEMBRE!L60</f>
        <v>0</v>
      </c>
      <c r="M60" s="106">
        <f>JULIO!M60+AGOSTO!M60+SEPTIEMBRE!M60</f>
        <v>0</v>
      </c>
      <c r="N60" s="106">
        <f>JULIO!N60+AGOSTO!N60+SEPTIEMBRE!N60</f>
        <v>0</v>
      </c>
      <c r="O60" s="126"/>
      <c r="P60" s="120"/>
      <c r="Q60" s="120"/>
      <c r="R60" s="120"/>
      <c r="S60" s="120"/>
      <c r="T60" s="120"/>
    </row>
    <row r="61" spans="1:22" s="7" customFormat="1" ht="13.9" customHeight="1" x14ac:dyDescent="0.2">
      <c r="A61" s="395" t="s">
        <v>86</v>
      </c>
      <c r="B61" s="395"/>
      <c r="C61" s="395"/>
      <c r="D61" s="395"/>
      <c r="E61" s="131"/>
      <c r="F61" s="106">
        <f>JULIO!F61+AGOSTO!F61+SEPTIEMBRE!F61</f>
        <v>0</v>
      </c>
      <c r="G61" s="106">
        <f>JULIO!G61+AGOSTO!G61+SEPTIEMBRE!G61</f>
        <v>0</v>
      </c>
      <c r="H61" s="106">
        <f>JULIO!H61+AGOSTO!H61+SEPTIEMBRE!H61</f>
        <v>0</v>
      </c>
      <c r="I61" s="106">
        <f>JULIO!I61+AGOSTO!I61+SEPTIEMBRE!I61</f>
        <v>0</v>
      </c>
      <c r="J61" s="131"/>
      <c r="K61" s="106">
        <f>JULIO!K61+AGOSTO!K61+SEPTIEMBRE!K61</f>
        <v>0</v>
      </c>
      <c r="L61" s="106">
        <f>JULIO!L61+AGOSTO!L61+SEPTIEMBRE!L61</f>
        <v>0</v>
      </c>
      <c r="M61" s="106">
        <f>JULIO!M61+AGOSTO!M61+SEPTIEMBRE!M61</f>
        <v>0</v>
      </c>
      <c r="N61" s="106">
        <f>JULIO!N61+AGOSTO!N61+SEPTIEMBRE!N61</f>
        <v>0</v>
      </c>
      <c r="O61" s="126"/>
      <c r="P61" s="120"/>
      <c r="Q61" s="120"/>
      <c r="R61" s="120"/>
      <c r="S61" s="120"/>
      <c r="T61" s="120"/>
    </row>
    <row r="62" spans="1:22" s="7" customFormat="1" ht="7.15" customHeight="1" x14ac:dyDescent="0.2">
      <c r="A62" s="138"/>
      <c r="B62" s="138"/>
      <c r="C62" s="138"/>
      <c r="D62" s="138"/>
      <c r="E62" s="138"/>
      <c r="F62" s="138"/>
      <c r="G62" s="139"/>
      <c r="H62" s="140"/>
      <c r="I62" s="140"/>
      <c r="J62" s="140"/>
      <c r="K62" s="140"/>
      <c r="L62" s="140"/>
      <c r="M62" s="120"/>
      <c r="N62" s="120"/>
      <c r="O62" s="120"/>
      <c r="P62" s="120"/>
      <c r="Q62" s="120"/>
      <c r="R62" s="120"/>
      <c r="S62" s="120"/>
      <c r="T62" s="120"/>
    </row>
    <row r="63" spans="1:22" s="7" customFormat="1" ht="18.600000000000001" customHeight="1" x14ac:dyDescent="0.2">
      <c r="A63" s="392" t="s">
        <v>198</v>
      </c>
      <c r="B63" s="393"/>
      <c r="C63" s="393"/>
      <c r="D63" s="394"/>
      <c r="E63" s="141"/>
      <c r="F63" s="432" t="s">
        <v>199</v>
      </c>
      <c r="G63" s="432"/>
      <c r="H63" s="432"/>
      <c r="I63" s="432"/>
      <c r="J63" s="142"/>
      <c r="K63" s="392" t="s">
        <v>200</v>
      </c>
      <c r="L63" s="393"/>
      <c r="M63" s="394"/>
      <c r="N63" s="120"/>
      <c r="O63" s="141"/>
      <c r="P63" s="433" t="s">
        <v>215</v>
      </c>
      <c r="Q63" s="434"/>
      <c r="R63" s="435"/>
      <c r="S63" s="396" t="s">
        <v>18</v>
      </c>
      <c r="T63" s="396" t="s">
        <v>19</v>
      </c>
    </row>
    <row r="64" spans="1:22" s="7" customFormat="1" ht="13.15" customHeight="1" x14ac:dyDescent="0.2">
      <c r="A64" s="439" t="s">
        <v>87</v>
      </c>
      <c r="B64" s="440"/>
      <c r="C64" s="132" t="s">
        <v>18</v>
      </c>
      <c r="D64" s="132" t="s">
        <v>19</v>
      </c>
      <c r="E64" s="143"/>
      <c r="F64" s="414" t="s">
        <v>88</v>
      </c>
      <c r="G64" s="414"/>
      <c r="H64" s="132" t="s">
        <v>18</v>
      </c>
      <c r="I64" s="132" t="s">
        <v>19</v>
      </c>
      <c r="J64" s="144"/>
      <c r="K64" s="428" t="s">
        <v>89</v>
      </c>
      <c r="L64" s="428"/>
      <c r="M64" s="106">
        <f>JULIO!M64+AGOSTO!M64+SEPTIEMBRE!M64</f>
        <v>0</v>
      </c>
      <c r="N64" s="120"/>
      <c r="O64" s="145"/>
      <c r="P64" s="436"/>
      <c r="Q64" s="437"/>
      <c r="R64" s="438"/>
      <c r="S64" s="396"/>
      <c r="T64" s="396"/>
    </row>
    <row r="65" spans="1:20" s="7" customFormat="1" ht="13.9" customHeight="1" x14ac:dyDescent="0.2">
      <c r="A65" s="395" t="s">
        <v>90</v>
      </c>
      <c r="B65" s="395"/>
      <c r="C65" s="146">
        <f>JULIO!C65+AGOSTO!C65+SEPTIEMBRE!C65</f>
        <v>0</v>
      </c>
      <c r="D65" s="106">
        <f>JULIO!D65+AGOSTO!D65+SEPTIEMBRE!D65</f>
        <v>0</v>
      </c>
      <c r="E65" s="145"/>
      <c r="F65" s="426" t="s">
        <v>91</v>
      </c>
      <c r="G65" s="426"/>
      <c r="H65" s="106">
        <f>JULIO!H65+AGOSTO!H65+SEPTIEMBRE!H65</f>
        <v>0</v>
      </c>
      <c r="I65" s="106">
        <f>JULIO!I65+AGOSTO!I65+SEPTIEMBRE!I65</f>
        <v>0</v>
      </c>
      <c r="J65" s="144"/>
      <c r="K65" s="428" t="s">
        <v>92</v>
      </c>
      <c r="L65" s="428"/>
      <c r="M65" s="106">
        <f>JULIO!M65+AGOSTO!M65+SEPTIEMBRE!M65</f>
        <v>0</v>
      </c>
      <c r="N65" s="120"/>
      <c r="O65" s="145"/>
      <c r="P65" s="431" t="s">
        <v>180</v>
      </c>
      <c r="Q65" s="431"/>
      <c r="R65" s="431"/>
      <c r="S65" s="414">
        <f>JULIO!S65+AGOSTO!S65+SEPTIEMBRE!S65</f>
        <v>0</v>
      </c>
      <c r="T65" s="414">
        <f>JULIO!T65+AGOSTO!T65+SEPTIEMBRE!T65</f>
        <v>0</v>
      </c>
    </row>
    <row r="66" spans="1:20" s="7" customFormat="1" ht="13.9" customHeight="1" x14ac:dyDescent="0.2">
      <c r="A66" s="395" t="s">
        <v>93</v>
      </c>
      <c r="B66" s="395"/>
      <c r="C66" s="146">
        <f>JULIO!C66+AGOSTO!C66+SEPTIEMBRE!C66</f>
        <v>0</v>
      </c>
      <c r="D66" s="106">
        <f>JULIO!D66+AGOSTO!D66+SEPTIEMBRE!D66</f>
        <v>0</v>
      </c>
      <c r="E66" s="145"/>
      <c r="F66" s="426" t="s">
        <v>94</v>
      </c>
      <c r="G66" s="426"/>
      <c r="H66" s="106">
        <f>JULIO!H66+AGOSTO!H66+SEPTIEMBRE!H66</f>
        <v>0</v>
      </c>
      <c r="I66" s="106">
        <f>JULIO!I66+AGOSTO!I66+SEPTIEMBRE!I66</f>
        <v>0</v>
      </c>
      <c r="J66" s="144"/>
      <c r="K66" s="428" t="s">
        <v>95</v>
      </c>
      <c r="L66" s="428"/>
      <c r="M66" s="106">
        <f>JULIO!M66+AGOSTO!M66+SEPTIEMBRE!M66</f>
        <v>0</v>
      </c>
      <c r="N66" s="120"/>
      <c r="O66" s="145"/>
      <c r="P66" s="431"/>
      <c r="Q66" s="431"/>
      <c r="R66" s="431"/>
      <c r="S66" s="414"/>
      <c r="T66" s="414"/>
    </row>
    <row r="67" spans="1:20" s="7" customFormat="1" ht="13.9" customHeight="1" x14ac:dyDescent="0.2">
      <c r="A67" s="395" t="s">
        <v>96</v>
      </c>
      <c r="B67" s="395"/>
      <c r="C67" s="146">
        <f>JULIO!C67+AGOSTO!C67+SEPTIEMBRE!C67</f>
        <v>0</v>
      </c>
      <c r="D67" s="106">
        <f>JULIO!D67+AGOSTO!D67+SEPTIEMBRE!D67</f>
        <v>0</v>
      </c>
      <c r="E67" s="145"/>
      <c r="F67" s="426" t="s">
        <v>97</v>
      </c>
      <c r="G67" s="426"/>
      <c r="H67" s="106">
        <f>JULIO!H67+AGOSTO!H67+SEPTIEMBRE!H67</f>
        <v>0</v>
      </c>
      <c r="I67" s="106">
        <f>JULIO!I67+AGOSTO!I67+SEPTIEMBRE!I67</f>
        <v>0</v>
      </c>
      <c r="J67" s="144"/>
      <c r="K67" s="428" t="s">
        <v>98</v>
      </c>
      <c r="L67" s="428"/>
      <c r="M67" s="106">
        <f>JULIO!M67+AGOSTO!M67+SEPTIEMBRE!M67</f>
        <v>0</v>
      </c>
      <c r="N67" s="120"/>
      <c r="O67" s="145"/>
      <c r="P67" s="431" t="s">
        <v>181</v>
      </c>
      <c r="Q67" s="431"/>
      <c r="R67" s="431"/>
      <c r="S67" s="414">
        <f>JULIO!S67+AGOSTO!S67+SEPTIEMBRE!S67</f>
        <v>0</v>
      </c>
      <c r="T67" s="414">
        <f>JULIO!T67+AGOSTO!T67+SEPTIEMBRE!T67</f>
        <v>0</v>
      </c>
    </row>
    <row r="68" spans="1:20" s="7" customFormat="1" ht="13.9" customHeight="1" x14ac:dyDescent="0.2">
      <c r="A68" s="395" t="s">
        <v>99</v>
      </c>
      <c r="B68" s="395"/>
      <c r="C68" s="146">
        <f>JULIO!C68+AGOSTO!C68+SEPTIEMBRE!C68</f>
        <v>0</v>
      </c>
      <c r="D68" s="106">
        <f>JULIO!D68+AGOSTO!D68+SEPTIEMBRE!D68</f>
        <v>0</v>
      </c>
      <c r="E68" s="145"/>
      <c r="F68" s="426" t="s">
        <v>100</v>
      </c>
      <c r="G68" s="426"/>
      <c r="H68" s="106">
        <f>JULIO!H68+AGOSTO!H68+SEPTIEMBRE!H68</f>
        <v>0</v>
      </c>
      <c r="I68" s="106">
        <f>JULIO!I68+AGOSTO!I68+SEPTIEMBRE!I68</f>
        <v>0</v>
      </c>
      <c r="J68" s="144"/>
      <c r="K68" s="428" t="s">
        <v>101</v>
      </c>
      <c r="L68" s="428"/>
      <c r="M68" s="106">
        <f>JULIO!M68+AGOSTO!M68+SEPTIEMBRE!M68</f>
        <v>0</v>
      </c>
      <c r="N68" s="120"/>
      <c r="O68" s="145"/>
      <c r="P68" s="431"/>
      <c r="Q68" s="431"/>
      <c r="R68" s="431"/>
      <c r="S68" s="414"/>
      <c r="T68" s="414"/>
    </row>
    <row r="69" spans="1:20" s="7" customFormat="1" ht="13.9" customHeight="1" x14ac:dyDescent="0.2">
      <c r="A69" s="395" t="s">
        <v>102</v>
      </c>
      <c r="B69" s="395"/>
      <c r="C69" s="146">
        <f>JULIO!C69+AGOSTO!C69+SEPTIEMBRE!C69</f>
        <v>0</v>
      </c>
      <c r="D69" s="106">
        <f>JULIO!D69+AGOSTO!D69+SEPTIEMBRE!D69</f>
        <v>0</v>
      </c>
      <c r="E69" s="145"/>
      <c r="F69" s="426" t="s">
        <v>103</v>
      </c>
      <c r="G69" s="426"/>
      <c r="H69" s="106">
        <f>JULIO!H69+AGOSTO!H69+SEPTIEMBRE!H69</f>
        <v>0</v>
      </c>
      <c r="I69" s="106">
        <f>JULIO!I69+AGOSTO!I69+SEPTIEMBRE!I69</f>
        <v>0</v>
      </c>
      <c r="J69" s="144"/>
      <c r="K69" s="428" t="s">
        <v>155</v>
      </c>
      <c r="L69" s="428"/>
      <c r="M69" s="106">
        <f>JULIO!M69+AGOSTO!M69+SEPTIEMBRE!M69</f>
        <v>0</v>
      </c>
      <c r="N69" s="120"/>
      <c r="O69" s="126"/>
      <c r="P69" s="120"/>
      <c r="Q69" s="120"/>
      <c r="R69" s="120"/>
      <c r="S69" s="120"/>
      <c r="T69" s="120"/>
    </row>
    <row r="70" spans="1:20" s="7" customFormat="1" ht="13.9" customHeight="1" x14ac:dyDescent="0.2">
      <c r="A70" s="395" t="s">
        <v>104</v>
      </c>
      <c r="B70" s="395"/>
      <c r="C70" s="146">
        <f>JULIO!C70+AGOSTO!C70+SEPTIEMBRE!C70</f>
        <v>0</v>
      </c>
      <c r="D70" s="106">
        <f>JULIO!D70+AGOSTO!D70+SEPTIEMBRE!D70</f>
        <v>0</v>
      </c>
      <c r="E70" s="145"/>
      <c r="F70" s="429" t="s">
        <v>105</v>
      </c>
      <c r="G70" s="430"/>
      <c r="H70" s="106">
        <f>JULIO!H70+AGOSTO!H70+SEPTIEMBRE!H70</f>
        <v>0</v>
      </c>
      <c r="I70" s="106">
        <f>JULIO!I70+AGOSTO!I70+SEPTIEMBRE!I70</f>
        <v>0</v>
      </c>
      <c r="J70" s="144"/>
      <c r="K70" s="428" t="s">
        <v>106</v>
      </c>
      <c r="L70" s="428"/>
      <c r="M70" s="106">
        <f>JULIO!M70+AGOSTO!M70+SEPTIEMBRE!M70</f>
        <v>0</v>
      </c>
      <c r="N70" s="120"/>
      <c r="O70" s="126"/>
      <c r="P70" s="120"/>
      <c r="Q70" s="120"/>
      <c r="R70" s="120"/>
      <c r="S70" s="120"/>
      <c r="T70" s="120"/>
    </row>
    <row r="71" spans="1:20" s="7" customFormat="1" ht="13.9" customHeight="1" x14ac:dyDescent="0.2">
      <c r="A71" s="387" t="s">
        <v>154</v>
      </c>
      <c r="B71" s="387"/>
      <c r="C71" s="146">
        <f>JULIO!C71+AGOSTO!C71+SEPTIEMBRE!C71</f>
        <v>0</v>
      </c>
      <c r="D71" s="106">
        <f>JULIO!D71+AGOSTO!D71+SEPTIEMBRE!D71</f>
        <v>0</v>
      </c>
      <c r="E71" s="145"/>
      <c r="F71" s="426" t="s">
        <v>107</v>
      </c>
      <c r="G71" s="426"/>
      <c r="H71" s="106">
        <f>JULIO!H71+AGOSTO!H71+SEPTIEMBRE!H71</f>
        <v>0</v>
      </c>
      <c r="I71" s="106">
        <f>JULIO!I71+AGOSTO!I71+SEPTIEMBRE!I71</f>
        <v>0</v>
      </c>
      <c r="J71" s="144"/>
      <c r="K71" s="427" t="s">
        <v>196</v>
      </c>
      <c r="L71" s="427"/>
      <c r="M71" s="108">
        <f>SUM(M64:M70)</f>
        <v>0</v>
      </c>
      <c r="N71" s="120"/>
      <c r="O71" s="126"/>
      <c r="P71" s="120"/>
      <c r="Q71" s="120"/>
      <c r="R71" s="120"/>
      <c r="S71" s="120"/>
      <c r="T71" s="120"/>
    </row>
    <row r="72" spans="1:20" s="7" customFormat="1" ht="13.9" customHeight="1" x14ac:dyDescent="0.2">
      <c r="A72" s="395" t="s">
        <v>158</v>
      </c>
      <c r="B72" s="395"/>
      <c r="C72" s="146">
        <f>JULIO!C72+AGOSTO!C72+SEPTIEMBRE!C72</f>
        <v>0</v>
      </c>
      <c r="D72" s="106">
        <f>JULIO!D72+AGOSTO!D72+SEPTIEMBRE!D72</f>
        <v>0</v>
      </c>
      <c r="E72" s="145"/>
      <c r="F72" s="426" t="s">
        <v>162</v>
      </c>
      <c r="G72" s="426"/>
      <c r="H72" s="106">
        <f>JULIO!H72+AGOSTO!H72+SEPTIEMBRE!H72</f>
        <v>0</v>
      </c>
      <c r="I72" s="106">
        <f>JULIO!I72+AGOSTO!I72+SEPTIEMBRE!I72</f>
        <v>0</v>
      </c>
      <c r="J72" s="144"/>
      <c r="K72" s="120"/>
      <c r="L72" s="120"/>
      <c r="M72" s="144"/>
      <c r="N72" s="120"/>
      <c r="O72" s="126"/>
      <c r="P72" s="120"/>
      <c r="Q72" s="120"/>
      <c r="R72" s="120"/>
      <c r="S72" s="120"/>
      <c r="T72" s="120"/>
    </row>
    <row r="73" spans="1:20" s="7" customFormat="1" ht="13.9" customHeight="1" x14ac:dyDescent="0.2">
      <c r="A73" s="427" t="s">
        <v>196</v>
      </c>
      <c r="B73" s="427"/>
      <c r="C73" s="107">
        <f>SUM(C65:C72)</f>
        <v>0</v>
      </c>
      <c r="D73" s="108">
        <f>SUM(D65:D72)</f>
        <v>0</v>
      </c>
      <c r="E73" s="145"/>
      <c r="F73" s="427" t="s">
        <v>196</v>
      </c>
      <c r="G73" s="427"/>
      <c r="H73" s="107">
        <f>SUM(H65:H72)</f>
        <v>0</v>
      </c>
      <c r="I73" s="108">
        <f>SUM(I65:I72)</f>
        <v>0</v>
      </c>
      <c r="J73" s="144"/>
      <c r="K73" s="120"/>
      <c r="L73" s="120"/>
      <c r="M73" s="413" t="s">
        <v>159</v>
      </c>
      <c r="N73" s="413"/>
      <c r="O73" s="413"/>
      <c r="P73" s="413"/>
      <c r="Q73" s="413"/>
      <c r="R73" s="413"/>
      <c r="S73" s="413"/>
      <c r="T73" s="413"/>
    </row>
    <row r="74" spans="1:20" s="7" customFormat="1" ht="6.6" customHeight="1" x14ac:dyDescent="0.2">
      <c r="A74" s="120"/>
      <c r="B74" s="120"/>
      <c r="C74" s="120"/>
      <c r="D74" s="120"/>
      <c r="E74" s="126"/>
      <c r="F74" s="120"/>
      <c r="G74" s="120"/>
      <c r="H74" s="120"/>
      <c r="I74" s="120"/>
      <c r="J74" s="144"/>
      <c r="K74" s="120"/>
      <c r="L74" s="120"/>
      <c r="M74" s="414" t="s">
        <v>3</v>
      </c>
      <c r="N74" s="414"/>
      <c r="O74" s="414"/>
      <c r="P74" s="414"/>
      <c r="Q74" s="414"/>
      <c r="R74" s="415" t="s">
        <v>110</v>
      </c>
      <c r="S74" s="416" t="s">
        <v>111</v>
      </c>
      <c r="T74" s="416" t="s">
        <v>112</v>
      </c>
    </row>
    <row r="75" spans="1:20" s="7" customFormat="1" ht="13.5" customHeight="1" x14ac:dyDescent="0.2">
      <c r="A75" s="120"/>
      <c r="B75" s="120"/>
      <c r="C75" s="120"/>
      <c r="D75" s="120"/>
      <c r="E75" s="126"/>
      <c r="F75" s="120"/>
      <c r="G75" s="120"/>
      <c r="H75" s="120"/>
      <c r="I75" s="120"/>
      <c r="J75" s="144"/>
      <c r="K75" s="120"/>
      <c r="L75" s="120"/>
      <c r="M75" s="414"/>
      <c r="N75" s="414"/>
      <c r="O75" s="414"/>
      <c r="P75" s="414"/>
      <c r="Q75" s="414"/>
      <c r="R75" s="416"/>
      <c r="S75" s="396"/>
      <c r="T75" s="396"/>
    </row>
    <row r="76" spans="1:20" s="7" customFormat="1" ht="13.5" customHeight="1" x14ac:dyDescent="0.2">
      <c r="A76" s="120"/>
      <c r="B76" s="417" t="s">
        <v>150</v>
      </c>
      <c r="C76" s="418"/>
      <c r="D76" s="418"/>
      <c r="E76" s="418"/>
      <c r="F76" s="419"/>
      <c r="G76" s="423" t="s">
        <v>20</v>
      </c>
      <c r="H76" s="424"/>
      <c r="I76" s="425"/>
      <c r="J76" s="144"/>
      <c r="K76" s="120"/>
      <c r="L76" s="120"/>
      <c r="M76" s="403" t="s">
        <v>138</v>
      </c>
      <c r="N76" s="403"/>
      <c r="O76" s="403"/>
      <c r="P76" s="403"/>
      <c r="Q76" s="403"/>
      <c r="R76" s="106">
        <f>JULIO!R76+AGOSTO!R76+SEPTIEMBRE!R76</f>
        <v>0</v>
      </c>
      <c r="S76" s="147">
        <f>JULIO!S76+AGOSTO!S76+SEPTIEMBRE!S76</f>
        <v>0</v>
      </c>
      <c r="T76" s="147">
        <f>JULIO!T76+AGOSTO!T76+SEPTIEMBRE!T76</f>
        <v>0</v>
      </c>
    </row>
    <row r="77" spans="1:20" s="7" customFormat="1" ht="15" customHeight="1" x14ac:dyDescent="0.2">
      <c r="A77" s="120"/>
      <c r="B77" s="420"/>
      <c r="C77" s="421"/>
      <c r="D77" s="421"/>
      <c r="E77" s="421"/>
      <c r="F77" s="422"/>
      <c r="G77" s="148" t="s">
        <v>153</v>
      </c>
      <c r="H77" s="149" t="s">
        <v>21</v>
      </c>
      <c r="I77" s="149" t="s">
        <v>152</v>
      </c>
      <c r="J77" s="144"/>
      <c r="K77" s="120"/>
      <c r="L77" s="120"/>
      <c r="M77" s="403" t="s">
        <v>139</v>
      </c>
      <c r="N77" s="403"/>
      <c r="O77" s="403"/>
      <c r="P77" s="403"/>
      <c r="Q77" s="403"/>
      <c r="R77" s="106">
        <f>JULIO!R77+AGOSTO!R77+SEPTIEMBRE!R77</f>
        <v>0</v>
      </c>
      <c r="S77" s="147">
        <f>JULIO!S77+AGOSTO!S77+SEPTIEMBRE!S77</f>
        <v>0</v>
      </c>
      <c r="T77" s="147">
        <f>JULIO!T77+AGOSTO!T77+SEPTIEMBRE!T77</f>
        <v>0</v>
      </c>
    </row>
    <row r="78" spans="1:20" s="7" customFormat="1" ht="14.45" customHeight="1" x14ac:dyDescent="0.2">
      <c r="A78" s="120"/>
      <c r="B78" s="397" t="s">
        <v>113</v>
      </c>
      <c r="C78" s="398"/>
      <c r="D78" s="398"/>
      <c r="E78" s="398"/>
      <c r="F78" s="399"/>
      <c r="G78" s="150">
        <f>JULIO!G78+AGOSTO!G78+SEPTIEMBRE!G78</f>
        <v>0</v>
      </c>
      <c r="H78" s="150">
        <f>JULIO!H78+AGOSTO!H78+SEPTIEMBRE!H78</f>
        <v>0</v>
      </c>
      <c r="I78" s="150">
        <f>JULIO!I78+AGOSTO!I78+SEPTIEMBRE!I78</f>
        <v>0</v>
      </c>
      <c r="J78" s="144"/>
      <c r="K78" s="120"/>
      <c r="L78" s="120"/>
      <c r="M78" s="387" t="s">
        <v>140</v>
      </c>
      <c r="N78" s="387"/>
      <c r="O78" s="387"/>
      <c r="P78" s="387"/>
      <c r="Q78" s="387"/>
      <c r="R78" s="106">
        <f>JULIO!R78+AGOSTO!R78+SEPTIEMBRE!R78</f>
        <v>0</v>
      </c>
      <c r="S78" s="147">
        <f>JULIO!S78+AGOSTO!S78+SEPTIEMBRE!S78</f>
        <v>0</v>
      </c>
      <c r="T78" s="147">
        <f>JULIO!T78+AGOSTO!T78+SEPTIEMBRE!T78</f>
        <v>0</v>
      </c>
    </row>
    <row r="79" spans="1:20" s="7" customFormat="1" ht="13.5" customHeight="1" x14ac:dyDescent="0.2">
      <c r="A79" s="120"/>
      <c r="B79" s="397" t="s">
        <v>114</v>
      </c>
      <c r="C79" s="398"/>
      <c r="D79" s="398"/>
      <c r="E79" s="398"/>
      <c r="F79" s="399"/>
      <c r="G79" s="150">
        <f>JULIO!G79+AGOSTO!G79+SEPTIEMBRE!G79</f>
        <v>0</v>
      </c>
      <c r="H79" s="150">
        <f>JULIO!H79+AGOSTO!H79+SEPTIEMBRE!H79</f>
        <v>0</v>
      </c>
      <c r="I79" s="150">
        <f>JULIO!I79+AGOSTO!I79+SEPTIEMBRE!I79</f>
        <v>0</v>
      </c>
      <c r="J79" s="144"/>
      <c r="K79" s="120"/>
      <c r="L79" s="120"/>
      <c r="M79" s="403" t="s">
        <v>141</v>
      </c>
      <c r="N79" s="403"/>
      <c r="O79" s="403"/>
      <c r="P79" s="403"/>
      <c r="Q79" s="403"/>
      <c r="R79" s="106">
        <f>JULIO!R79+AGOSTO!R79+SEPTIEMBRE!R79</f>
        <v>0</v>
      </c>
      <c r="S79" s="147">
        <f>JULIO!S79+AGOSTO!S79+SEPTIEMBRE!S79</f>
        <v>0</v>
      </c>
      <c r="T79" s="147">
        <f>JULIO!T79+AGOSTO!T79+SEPTIEMBRE!T79</f>
        <v>0</v>
      </c>
    </row>
    <row r="80" spans="1:20" s="7" customFormat="1" ht="13.5" customHeight="1" x14ac:dyDescent="0.2">
      <c r="A80" s="120"/>
      <c r="B80" s="397" t="s">
        <v>182</v>
      </c>
      <c r="C80" s="398"/>
      <c r="D80" s="398"/>
      <c r="E80" s="398"/>
      <c r="F80" s="399"/>
      <c r="G80" s="150">
        <f>JULIO!G80+AGOSTO!G80+SEPTIEMBRE!G80</f>
        <v>0</v>
      </c>
      <c r="H80" s="150">
        <f>JULIO!H80+AGOSTO!H80+SEPTIEMBRE!H80</f>
        <v>0</v>
      </c>
      <c r="I80" s="150">
        <f>JULIO!I80+AGOSTO!I80+SEPTIEMBRE!I80</f>
        <v>0</v>
      </c>
      <c r="J80" s="144"/>
      <c r="K80" s="120"/>
      <c r="L80" s="120"/>
      <c r="M80" s="403" t="s">
        <v>142</v>
      </c>
      <c r="N80" s="403"/>
      <c r="O80" s="403"/>
      <c r="P80" s="403"/>
      <c r="Q80" s="403"/>
      <c r="R80" s="151"/>
      <c r="S80" s="106">
        <f>JULIO!S80+AGOSTO!S80+SEPTIEMBRE!S80</f>
        <v>0</v>
      </c>
      <c r="T80" s="106">
        <f>JULIO!T80+AGOSTO!T80+SEPTIEMBRE!T80</f>
        <v>0</v>
      </c>
    </row>
    <row r="81" spans="1:20" s="7" customFormat="1" ht="13.5" customHeight="1" x14ac:dyDescent="0.2">
      <c r="A81" s="120"/>
      <c r="B81" s="397" t="s">
        <v>115</v>
      </c>
      <c r="C81" s="398"/>
      <c r="D81" s="398"/>
      <c r="E81" s="398"/>
      <c r="F81" s="399"/>
      <c r="G81" s="150">
        <f>JULIO!G81+AGOSTO!G81+SEPTIEMBRE!G81</f>
        <v>0</v>
      </c>
      <c r="H81" s="150">
        <f>JULIO!H81+AGOSTO!H81+SEPTIEMBRE!H81</f>
        <v>0</v>
      </c>
      <c r="I81" s="150">
        <f>JULIO!I81+AGOSTO!I81+SEPTIEMBRE!I81</f>
        <v>0</v>
      </c>
      <c r="J81" s="144"/>
      <c r="K81" s="120"/>
      <c r="L81" s="120"/>
      <c r="M81" s="403" t="s">
        <v>145</v>
      </c>
      <c r="N81" s="403"/>
      <c r="O81" s="403"/>
      <c r="P81" s="403"/>
      <c r="Q81" s="403"/>
      <c r="R81" s="106">
        <f>JULIO!R81+AGOSTO!R81+SEPTIEMBRE!R81</f>
        <v>0</v>
      </c>
      <c r="S81" s="147">
        <f>JULIO!S81+AGOSTO!S81+SEPTIEMBRE!S81</f>
        <v>0</v>
      </c>
      <c r="T81" s="147">
        <f>JULIO!T81+AGOSTO!T81+SEPTIEMBRE!T81</f>
        <v>0</v>
      </c>
    </row>
    <row r="82" spans="1:20" s="7" customFormat="1" ht="13.5" customHeight="1" x14ac:dyDescent="0.2">
      <c r="A82" s="120"/>
      <c r="B82" s="404" t="s">
        <v>183</v>
      </c>
      <c r="C82" s="405"/>
      <c r="D82" s="405"/>
      <c r="E82" s="405"/>
      <c r="F82" s="406"/>
      <c r="G82" s="150">
        <f>JULIO!G82+AGOSTO!G82+SEPTIEMBRE!G82</f>
        <v>0</v>
      </c>
      <c r="H82" s="150">
        <f>JULIO!H82+AGOSTO!H82+SEPTIEMBRE!H82</f>
        <v>0</v>
      </c>
      <c r="I82" s="150">
        <f>JULIO!I82+AGOSTO!I82+SEPTIEMBRE!I82</f>
        <v>0</v>
      </c>
      <c r="J82" s="144"/>
      <c r="K82" s="120"/>
      <c r="L82" s="120"/>
      <c r="M82" s="403" t="s">
        <v>160</v>
      </c>
      <c r="N82" s="403"/>
      <c r="O82" s="403"/>
      <c r="P82" s="403"/>
      <c r="Q82" s="403"/>
      <c r="R82" s="106">
        <f>JULIO!R82+AGOSTO!R82+SEPTIEMBRE!R82</f>
        <v>0</v>
      </c>
      <c r="S82" s="106">
        <f>JULIO!S82+AGOSTO!S82+SEPTIEMBRE!S82</f>
        <v>0</v>
      </c>
      <c r="T82" s="106">
        <f>JULIO!T82+AGOSTO!T82+SEPTIEMBRE!T82</f>
        <v>0</v>
      </c>
    </row>
    <row r="83" spans="1:20" s="7" customFormat="1" ht="13.5" customHeight="1" x14ac:dyDescent="0.2">
      <c r="A83" s="120"/>
      <c r="B83" s="397" t="s">
        <v>117</v>
      </c>
      <c r="C83" s="398"/>
      <c r="D83" s="398"/>
      <c r="E83" s="398"/>
      <c r="F83" s="399"/>
      <c r="G83" s="150">
        <f>JULIO!G83+AGOSTO!G83+SEPTIEMBRE!G83</f>
        <v>0</v>
      </c>
      <c r="H83" s="150">
        <f>JULIO!H83+AGOSTO!H83+SEPTIEMBRE!H83</f>
        <v>0</v>
      </c>
      <c r="I83" s="150">
        <f>JULIO!I83+AGOSTO!I83+SEPTIEMBRE!I83</f>
        <v>0</v>
      </c>
      <c r="J83" s="144"/>
      <c r="K83" s="120"/>
      <c r="L83" s="120"/>
      <c r="M83" s="407" t="s">
        <v>151</v>
      </c>
      <c r="N83" s="408"/>
      <c r="O83" s="408"/>
      <c r="P83" s="408"/>
      <c r="Q83" s="409"/>
      <c r="R83" s="396" t="s">
        <v>110</v>
      </c>
      <c r="S83" s="396" t="s">
        <v>111</v>
      </c>
      <c r="T83" s="396" t="s">
        <v>112</v>
      </c>
    </row>
    <row r="84" spans="1:20" s="7" customFormat="1" ht="13.5" customHeight="1" x14ac:dyDescent="0.2">
      <c r="A84" s="120"/>
      <c r="B84" s="397" t="s">
        <v>119</v>
      </c>
      <c r="C84" s="398"/>
      <c r="D84" s="398"/>
      <c r="E84" s="398"/>
      <c r="F84" s="399"/>
      <c r="G84" s="150">
        <f>JULIO!G84+AGOSTO!G84+SEPTIEMBRE!G84</f>
        <v>0</v>
      </c>
      <c r="H84" s="150">
        <f>JULIO!H84+AGOSTO!H84+SEPTIEMBRE!H84</f>
        <v>0</v>
      </c>
      <c r="I84" s="150">
        <f>JULIO!I84+AGOSTO!I84+SEPTIEMBRE!I84</f>
        <v>0</v>
      </c>
      <c r="J84" s="144"/>
      <c r="K84" s="120"/>
      <c r="L84" s="120"/>
      <c r="M84" s="410"/>
      <c r="N84" s="411"/>
      <c r="O84" s="411"/>
      <c r="P84" s="411"/>
      <c r="Q84" s="412"/>
      <c r="R84" s="396"/>
      <c r="S84" s="396"/>
      <c r="T84" s="396"/>
    </row>
    <row r="85" spans="1:20" s="7" customFormat="1" ht="13.5" customHeight="1" x14ac:dyDescent="0.2">
      <c r="A85" s="120"/>
      <c r="B85" s="120"/>
      <c r="C85" s="120"/>
      <c r="D85" s="120"/>
      <c r="E85" s="120"/>
      <c r="F85" s="120"/>
      <c r="G85" s="120"/>
      <c r="H85" s="120"/>
      <c r="I85" s="120"/>
      <c r="J85" s="120"/>
      <c r="K85" s="120"/>
      <c r="L85" s="120"/>
      <c r="M85" s="395" t="s">
        <v>143</v>
      </c>
      <c r="N85" s="395"/>
      <c r="O85" s="395"/>
      <c r="P85" s="395"/>
      <c r="Q85" s="395"/>
      <c r="R85" s="106">
        <f>JULIO!R85+AGOSTO!R85+SEPTIEMBRE!R85</f>
        <v>0</v>
      </c>
      <c r="S85" s="147">
        <f>JULIO!S85+AGOSTO!S85+SEPTIEMBRE!S85</f>
        <v>0</v>
      </c>
      <c r="T85" s="147">
        <f>JULIO!T85+AGOSTO!T85+SEPTIEMBRE!T85</f>
        <v>0</v>
      </c>
    </row>
    <row r="86" spans="1:20" s="7" customFormat="1" ht="13.5" customHeight="1" x14ac:dyDescent="0.2">
      <c r="A86" s="400" t="s">
        <v>149</v>
      </c>
      <c r="B86" s="401"/>
      <c r="C86" s="401"/>
      <c r="D86" s="401"/>
      <c r="E86" s="401"/>
      <c r="F86" s="401"/>
      <c r="G86" s="401"/>
      <c r="H86" s="402"/>
      <c r="I86" s="120"/>
      <c r="J86" s="120"/>
      <c r="K86" s="120"/>
      <c r="L86" s="120"/>
      <c r="M86" s="395" t="s">
        <v>169</v>
      </c>
      <c r="N86" s="395"/>
      <c r="O86" s="395"/>
      <c r="P86" s="395"/>
      <c r="Q86" s="395"/>
      <c r="R86" s="106">
        <f>JULIO!R86+AGOSTO!R86+SEPTIEMBRE!R86</f>
        <v>0</v>
      </c>
      <c r="S86" s="147">
        <f>JULIO!S86+AGOSTO!S86+SEPTIEMBRE!S86</f>
        <v>0</v>
      </c>
      <c r="T86" s="147">
        <f>JULIO!T86+AGOSTO!T86+SEPTIEMBRE!T86</f>
        <v>0</v>
      </c>
    </row>
    <row r="87" spans="1:20" s="7" customFormat="1" ht="13.5" customHeight="1" x14ac:dyDescent="0.2">
      <c r="A87" s="384" t="s">
        <v>167</v>
      </c>
      <c r="B87" s="384"/>
      <c r="C87" s="384"/>
      <c r="D87" s="384"/>
      <c r="E87" s="384"/>
      <c r="F87" s="384"/>
      <c r="G87" s="385">
        <f>JULIO!G87+AGOSTO!G87+SEPTIEMBRE!G87</f>
        <v>0</v>
      </c>
      <c r="H87" s="386"/>
      <c r="I87" s="120"/>
      <c r="J87" s="120"/>
      <c r="K87" s="120"/>
      <c r="L87" s="120"/>
      <c r="M87" s="395" t="s">
        <v>168</v>
      </c>
      <c r="N87" s="395"/>
      <c r="O87" s="395"/>
      <c r="P87" s="395"/>
      <c r="Q87" s="395"/>
      <c r="R87" s="106">
        <f>JULIO!R87+AGOSTO!R87+SEPTIEMBRE!R87</f>
        <v>0</v>
      </c>
      <c r="S87" s="147">
        <f>JULIO!S87+AGOSTO!S87+SEPTIEMBRE!S87</f>
        <v>0</v>
      </c>
      <c r="T87" s="147">
        <f>JULIO!T87+AGOSTO!T87+SEPTIEMBRE!T87</f>
        <v>0</v>
      </c>
    </row>
    <row r="88" spans="1:20" s="7" customFormat="1" ht="13.5" customHeight="1" x14ac:dyDescent="0.2">
      <c r="A88" s="384" t="s">
        <v>116</v>
      </c>
      <c r="B88" s="384"/>
      <c r="C88" s="384"/>
      <c r="D88" s="384"/>
      <c r="E88" s="384"/>
      <c r="F88" s="384"/>
      <c r="G88" s="385">
        <f>JULIO!G88+AGOSTO!G88+SEPTIEMBRE!G88</f>
        <v>0</v>
      </c>
      <c r="H88" s="386"/>
      <c r="I88" s="120"/>
      <c r="J88" s="120"/>
      <c r="K88" s="120"/>
      <c r="L88" s="120"/>
      <c r="M88" s="395" t="s">
        <v>144</v>
      </c>
      <c r="N88" s="395"/>
      <c r="O88" s="395"/>
      <c r="P88" s="395"/>
      <c r="Q88" s="395"/>
      <c r="R88" s="106">
        <f>JULIO!R88+AGOSTO!R88+SEPTIEMBRE!R88</f>
        <v>0</v>
      </c>
      <c r="S88" s="147">
        <f>JULIO!S88+AGOSTO!S88+SEPTIEMBRE!S88</f>
        <v>0</v>
      </c>
      <c r="T88" s="147">
        <f>JULIO!T88+AGOSTO!T88+SEPTIEMBRE!T88</f>
        <v>0</v>
      </c>
    </row>
    <row r="89" spans="1:20" s="7" customFormat="1" ht="14.25" customHeight="1" x14ac:dyDescent="0.2">
      <c r="A89" s="384" t="s">
        <v>118</v>
      </c>
      <c r="B89" s="384"/>
      <c r="C89" s="384"/>
      <c r="D89" s="384"/>
      <c r="E89" s="384"/>
      <c r="F89" s="384"/>
      <c r="G89" s="385">
        <f>JULIO!G89+AGOSTO!G89+SEPTIEMBRE!G89</f>
        <v>0</v>
      </c>
      <c r="H89" s="386"/>
      <c r="I89" s="120"/>
      <c r="J89" s="152"/>
      <c r="K89" s="152"/>
      <c r="L89" s="152"/>
      <c r="M89" s="395" t="s">
        <v>145</v>
      </c>
      <c r="N89" s="395"/>
      <c r="O89" s="395"/>
      <c r="P89" s="395"/>
      <c r="Q89" s="395"/>
      <c r="R89" s="106">
        <f>JULIO!R89+AGOSTO!R89+SEPTIEMBRE!R89</f>
        <v>0</v>
      </c>
      <c r="S89" s="147">
        <f>JULIO!S89+AGOSTO!S89+SEPTIEMBRE!S89</f>
        <v>0</v>
      </c>
      <c r="T89" s="147">
        <f>JULIO!T89+AGOSTO!T89+SEPTIEMBRE!T89</f>
        <v>0</v>
      </c>
    </row>
    <row r="90" spans="1:20" s="2" customFormat="1" ht="14.25" customHeight="1" x14ac:dyDescent="0.2">
      <c r="A90" s="384" t="s">
        <v>166</v>
      </c>
      <c r="B90" s="384"/>
      <c r="C90" s="384"/>
      <c r="D90" s="384"/>
      <c r="E90" s="384"/>
      <c r="F90" s="384"/>
      <c r="G90" s="385">
        <f>JULIO!G90+AGOSTO!G90+SEPTIEMBRE!G90</f>
        <v>0</v>
      </c>
      <c r="H90" s="386"/>
      <c r="I90" s="112"/>
      <c r="J90" s="120"/>
      <c r="K90" s="120"/>
      <c r="L90" s="120"/>
      <c r="M90" s="395" t="s">
        <v>160</v>
      </c>
      <c r="N90" s="395"/>
      <c r="O90" s="395"/>
      <c r="P90" s="395"/>
      <c r="Q90" s="395"/>
      <c r="R90" s="106">
        <f>JULIO!R90+AGOSTO!R90+SEPTIEMBRE!R90</f>
        <v>0</v>
      </c>
      <c r="S90" s="147">
        <f>JULIO!S90+AGOSTO!S90+SEPTIEMBRE!S90</f>
        <v>0</v>
      </c>
      <c r="T90" s="147">
        <f>JULIO!T90+AGOSTO!T90+SEPTIEMBRE!T90</f>
        <v>0</v>
      </c>
    </row>
    <row r="91" spans="1:20" s="7" customFormat="1" ht="14.25" customHeight="1" x14ac:dyDescent="0.2">
      <c r="A91" s="384" t="s">
        <v>120</v>
      </c>
      <c r="B91" s="384"/>
      <c r="C91" s="384"/>
      <c r="D91" s="384"/>
      <c r="E91" s="384"/>
      <c r="F91" s="384"/>
      <c r="G91" s="385">
        <f>JULIO!G91+AGOSTO!G91+SEPTIEMBRE!G91</f>
        <v>0</v>
      </c>
      <c r="H91" s="386"/>
      <c r="I91" s="120"/>
      <c r="J91" s="153"/>
      <c r="K91" s="154"/>
      <c r="L91" s="154"/>
      <c r="M91" s="154"/>
      <c r="N91" s="154"/>
      <c r="O91" s="154"/>
      <c r="P91" s="154"/>
      <c r="Q91" s="154"/>
      <c r="R91" s="154"/>
      <c r="S91" s="154"/>
      <c r="T91" s="154"/>
    </row>
    <row r="92" spans="1:20" s="7" customFormat="1" ht="14.25" customHeight="1" x14ac:dyDescent="0.2">
      <c r="A92" s="384" t="s">
        <v>165</v>
      </c>
      <c r="B92" s="384"/>
      <c r="C92" s="384"/>
      <c r="D92" s="384"/>
      <c r="E92" s="384"/>
      <c r="F92" s="384"/>
      <c r="G92" s="385">
        <f>JULIO!G92+AGOSTO!G92+SEPTIEMBRE!G92</f>
        <v>0</v>
      </c>
      <c r="H92" s="386"/>
      <c r="I92" s="120"/>
      <c r="J92" s="389" t="s">
        <v>121</v>
      </c>
      <c r="K92" s="390"/>
      <c r="L92" s="390"/>
      <c r="M92" s="391"/>
      <c r="N92" s="108" t="s">
        <v>24</v>
      </c>
      <c r="O92" s="120"/>
      <c r="P92" s="120"/>
      <c r="Q92" s="392" t="s">
        <v>146</v>
      </c>
      <c r="R92" s="393"/>
      <c r="S92" s="393"/>
      <c r="T92" s="394"/>
    </row>
    <row r="93" spans="1:20" s="7" customFormat="1" ht="14.25" customHeight="1" x14ac:dyDescent="0.2">
      <c r="A93" s="384" t="s">
        <v>164</v>
      </c>
      <c r="B93" s="384"/>
      <c r="C93" s="384"/>
      <c r="D93" s="384"/>
      <c r="E93" s="384"/>
      <c r="F93" s="384"/>
      <c r="G93" s="385">
        <f>JULIO!G93+AGOSTO!G93+SEPTIEMBRE!G93</f>
        <v>0</v>
      </c>
      <c r="H93" s="386"/>
      <c r="I93" s="120"/>
      <c r="J93" s="384" t="s">
        <v>177</v>
      </c>
      <c r="K93" s="384"/>
      <c r="L93" s="384"/>
      <c r="M93" s="384"/>
      <c r="N93" s="106">
        <f>JULIO!N93+AGOSTO!N93+SEPTIEMBRE!N93</f>
        <v>0</v>
      </c>
      <c r="O93" s="120"/>
      <c r="P93" s="120"/>
      <c r="Q93" s="388" t="s">
        <v>3</v>
      </c>
      <c r="R93" s="388"/>
      <c r="S93" s="388"/>
      <c r="T93" s="155" t="s">
        <v>6</v>
      </c>
    </row>
    <row r="94" spans="1:20" s="7" customFormat="1" ht="14.25" customHeight="1" x14ac:dyDescent="0.2">
      <c r="A94" s="384" t="s">
        <v>163</v>
      </c>
      <c r="B94" s="384"/>
      <c r="C94" s="384"/>
      <c r="D94" s="384"/>
      <c r="E94" s="384"/>
      <c r="F94" s="384"/>
      <c r="G94" s="385">
        <f>JULIO!G94+AGOSTO!G94+SEPTIEMBRE!G94</f>
        <v>0</v>
      </c>
      <c r="H94" s="386"/>
      <c r="I94" s="120"/>
      <c r="J94" s="384" t="s">
        <v>178</v>
      </c>
      <c r="K94" s="384"/>
      <c r="L94" s="384"/>
      <c r="M94" s="384"/>
      <c r="N94" s="106">
        <f>JULIO!N94+AGOSTO!N94+SEPTIEMBRE!N94</f>
        <v>0</v>
      </c>
      <c r="O94" s="120"/>
      <c r="P94" s="120"/>
      <c r="Q94" s="387" t="s">
        <v>108</v>
      </c>
      <c r="R94" s="387"/>
      <c r="S94" s="387"/>
      <c r="T94" s="106">
        <f>JULIO!T94+AGOSTO!T94+SEPTIEMBRE!T94</f>
        <v>0</v>
      </c>
    </row>
    <row r="95" spans="1:20" s="7" customFormat="1" ht="14.25" customHeight="1" x14ac:dyDescent="0.2">
      <c r="A95" s="384" t="s">
        <v>122</v>
      </c>
      <c r="B95" s="384"/>
      <c r="C95" s="384"/>
      <c r="D95" s="384"/>
      <c r="E95" s="384"/>
      <c r="F95" s="384"/>
      <c r="G95" s="385">
        <f>JULIO!G95+AGOSTO!G95+SEPTIEMBRE!G95</f>
        <v>0</v>
      </c>
      <c r="H95" s="386"/>
      <c r="I95" s="120"/>
      <c r="J95" s="384" t="s">
        <v>179</v>
      </c>
      <c r="K95" s="384"/>
      <c r="L95" s="384"/>
      <c r="M95" s="384"/>
      <c r="N95" s="106">
        <f>JULIO!N95+AGOSTO!N95+SEPTIEMBRE!N95</f>
        <v>0</v>
      </c>
      <c r="O95" s="120"/>
      <c r="P95" s="120"/>
      <c r="Q95" s="387" t="s">
        <v>109</v>
      </c>
      <c r="R95" s="387"/>
      <c r="S95" s="387"/>
      <c r="T95" s="106">
        <f>JULIO!T95+AGOSTO!T95+SEPTIEMBRE!T95</f>
        <v>0</v>
      </c>
    </row>
    <row r="96" spans="1:20" s="7" customFormat="1" ht="14.25" customHeight="1" x14ac:dyDescent="0.2">
      <c r="A96" s="33"/>
      <c r="B96" s="33"/>
      <c r="C96" s="33"/>
      <c r="D96" s="33"/>
      <c r="E96" s="33"/>
      <c r="F96" s="33"/>
      <c r="G96" s="33"/>
      <c r="H96" s="33"/>
      <c r="I96" s="33"/>
      <c r="J96" s="33"/>
      <c r="K96" s="33"/>
      <c r="L96" s="33"/>
      <c r="M96" s="33"/>
      <c r="N96" s="33"/>
      <c r="O96" s="33"/>
      <c r="P96" s="33"/>
      <c r="Q96" s="33"/>
      <c r="R96" s="33"/>
      <c r="S96" s="72"/>
      <c r="T96" s="72"/>
    </row>
    <row r="97" spans="1:20" s="6" customFormat="1" ht="6" customHeight="1" x14ac:dyDescent="0.2">
      <c r="A97" s="33"/>
      <c r="B97" s="33"/>
      <c r="C97" s="33"/>
      <c r="D97" s="33"/>
      <c r="E97" s="33"/>
      <c r="F97" s="33"/>
      <c r="G97" s="33"/>
      <c r="H97" s="33"/>
      <c r="I97" s="33"/>
      <c r="J97" s="33"/>
      <c r="K97" s="33"/>
      <c r="L97" s="33"/>
      <c r="M97" s="33"/>
      <c r="N97" s="33"/>
      <c r="O97" s="33"/>
      <c r="P97" s="33"/>
      <c r="Q97" s="33"/>
      <c r="R97" s="33"/>
      <c r="S97" s="72"/>
      <c r="T97" s="72"/>
    </row>
    <row r="98" spans="1:20" s="6" customFormat="1" ht="11.45" customHeight="1" x14ac:dyDescent="0.2">
      <c r="A98" s="353" t="s">
        <v>184</v>
      </c>
      <c r="B98" s="353"/>
      <c r="C98" s="353"/>
      <c r="D98" s="353"/>
      <c r="E98" s="353"/>
      <c r="F98" s="353"/>
      <c r="G98" s="353"/>
      <c r="H98" s="353"/>
      <c r="I98" s="353"/>
      <c r="J98" s="353"/>
      <c r="K98" s="353"/>
      <c r="L98" s="353"/>
      <c r="M98" s="353"/>
      <c r="N98" s="353"/>
      <c r="O98" s="353"/>
      <c r="P98" s="353"/>
      <c r="Q98" s="353"/>
      <c r="R98" s="353"/>
      <c r="S98" s="353"/>
      <c r="T98" s="353"/>
    </row>
    <row r="99" spans="1:20" ht="21" customHeight="1" x14ac:dyDescent="0.2">
      <c r="A99" s="50"/>
      <c r="B99" s="51"/>
      <c r="C99" s="51"/>
      <c r="D99" s="51"/>
      <c r="E99" s="51"/>
      <c r="F99" s="52"/>
      <c r="G99" s="52"/>
      <c r="H99" s="52"/>
      <c r="I99" s="52"/>
      <c r="J99" s="52"/>
      <c r="K99" s="52"/>
      <c r="L99" s="52"/>
      <c r="M99" s="52"/>
      <c r="N99" s="52"/>
      <c r="O99" s="52"/>
      <c r="P99" s="52"/>
      <c r="Q99" s="52"/>
      <c r="R99" s="52"/>
      <c r="S99" s="52"/>
      <c r="T99" s="73"/>
    </row>
    <row r="100" spans="1:20" ht="12" customHeight="1" x14ac:dyDescent="0.2">
      <c r="A100" s="48" t="s">
        <v>32</v>
      </c>
      <c r="B100" s="48"/>
      <c r="C100" s="48"/>
      <c r="D100" s="48"/>
      <c r="E100" s="48"/>
      <c r="F100" s="49"/>
      <c r="G100" s="49"/>
      <c r="H100" s="49"/>
      <c r="I100" s="49"/>
      <c r="J100" s="49"/>
      <c r="K100" s="49"/>
      <c r="L100" s="49"/>
      <c r="M100" s="49"/>
      <c r="N100" s="49"/>
      <c r="O100" s="49"/>
      <c r="P100" s="49"/>
      <c r="Q100" s="49"/>
      <c r="R100" s="49"/>
      <c r="S100" s="49"/>
      <c r="T100" s="49"/>
    </row>
    <row r="101" spans="1:20" ht="24" customHeight="1" x14ac:dyDescent="0.2">
      <c r="A101" s="354"/>
      <c r="B101" s="354"/>
      <c r="C101" s="354"/>
      <c r="D101" s="354"/>
      <c r="E101" s="354"/>
      <c r="F101" s="354"/>
      <c r="G101" s="354"/>
      <c r="H101" s="354"/>
      <c r="I101" s="354"/>
      <c r="J101" s="354"/>
      <c r="K101" s="354"/>
      <c r="L101" s="354"/>
      <c r="M101" s="354"/>
      <c r="N101" s="354"/>
      <c r="O101" s="354"/>
      <c r="P101" s="354"/>
      <c r="Q101" s="354"/>
      <c r="R101" s="354"/>
      <c r="S101" s="354"/>
      <c r="T101" s="354"/>
    </row>
    <row r="102" spans="1:20" ht="24" customHeight="1" x14ac:dyDescent="0.2">
      <c r="A102" s="354"/>
      <c r="B102" s="354"/>
      <c r="C102" s="354"/>
      <c r="D102" s="354"/>
      <c r="E102" s="354"/>
      <c r="F102" s="354"/>
      <c r="G102" s="354"/>
      <c r="H102" s="354"/>
      <c r="I102" s="354"/>
      <c r="J102" s="354"/>
      <c r="K102" s="354"/>
      <c r="L102" s="354"/>
      <c r="M102" s="354"/>
      <c r="N102" s="354"/>
      <c r="O102" s="354"/>
      <c r="P102" s="354"/>
      <c r="Q102" s="354"/>
      <c r="R102" s="354"/>
      <c r="S102" s="354"/>
      <c r="T102" s="354"/>
    </row>
    <row r="103" spans="1:20" s="7" customFormat="1" ht="24" customHeight="1" x14ac:dyDescent="0.2">
      <c r="A103" s="354"/>
      <c r="B103" s="354"/>
      <c r="C103" s="354"/>
      <c r="D103" s="354"/>
      <c r="E103" s="354"/>
      <c r="F103" s="354"/>
      <c r="G103" s="354"/>
      <c r="H103" s="354"/>
      <c r="I103" s="354"/>
      <c r="J103" s="354"/>
      <c r="K103" s="354"/>
      <c r="L103" s="354"/>
      <c r="M103" s="354"/>
      <c r="N103" s="354"/>
      <c r="O103" s="354"/>
      <c r="P103" s="354"/>
      <c r="Q103" s="354"/>
      <c r="R103" s="354"/>
      <c r="S103" s="354"/>
      <c r="T103" s="354"/>
    </row>
    <row r="104" spans="1:20" s="7" customFormat="1" ht="10.15" customHeight="1" x14ac:dyDescent="0.2">
      <c r="A104" s="53"/>
      <c r="B104" s="53"/>
      <c r="C104" s="53"/>
      <c r="D104" s="53"/>
      <c r="E104" s="53"/>
      <c r="F104" s="54"/>
      <c r="G104" s="55"/>
      <c r="H104" s="55"/>
      <c r="I104" s="55"/>
      <c r="J104" s="55"/>
      <c r="K104" s="55"/>
      <c r="L104" s="55"/>
      <c r="M104" s="55"/>
      <c r="N104" s="33"/>
      <c r="O104" s="33"/>
      <c r="P104" s="33"/>
      <c r="Q104" s="33"/>
      <c r="R104" s="33"/>
      <c r="S104" s="46"/>
      <c r="T104" s="33"/>
    </row>
    <row r="105" spans="1:20" s="7" customFormat="1" ht="18.75" customHeight="1" x14ac:dyDescent="0.2">
      <c r="A105" s="381" t="s">
        <v>185</v>
      </c>
      <c r="B105" s="381"/>
      <c r="C105" s="381"/>
      <c r="D105" s="381"/>
      <c r="E105" s="381"/>
      <c r="F105" s="381"/>
      <c r="G105" s="381"/>
      <c r="H105" s="382">
        <f>SEPTIEMBRE!H105</f>
        <v>0</v>
      </c>
      <c r="I105" s="382"/>
      <c r="J105" s="382"/>
      <c r="K105" s="382"/>
      <c r="L105" s="382"/>
      <c r="M105" s="382"/>
      <c r="N105" s="382"/>
      <c r="O105" s="382"/>
      <c r="P105" s="382"/>
      <c r="Q105" s="382"/>
      <c r="R105" s="382"/>
      <c r="S105" s="382"/>
      <c r="T105" s="33"/>
    </row>
    <row r="106" spans="1:20" s="7" customFormat="1" ht="4.5" customHeight="1" x14ac:dyDescent="0.2">
      <c r="A106" s="156"/>
      <c r="B106" s="156"/>
      <c r="C106" s="156"/>
      <c r="D106" s="156"/>
      <c r="E106" s="156"/>
      <c r="F106" s="156"/>
      <c r="G106" s="156"/>
      <c r="H106" s="120"/>
      <c r="I106" s="156"/>
      <c r="J106" s="156"/>
      <c r="K106" s="157"/>
      <c r="L106" s="157"/>
      <c r="M106" s="157"/>
      <c r="N106" s="157"/>
      <c r="O106" s="157"/>
      <c r="P106" s="120"/>
      <c r="Q106" s="120"/>
      <c r="R106" s="120"/>
      <c r="S106" s="120"/>
      <c r="T106" s="33"/>
    </row>
    <row r="107" spans="1:20" s="7" customFormat="1" ht="19.5" customHeight="1" x14ac:dyDescent="0.2">
      <c r="A107" s="381" t="s">
        <v>4</v>
      </c>
      <c r="B107" s="381"/>
      <c r="C107" s="381"/>
      <c r="D107" s="381"/>
      <c r="E107" s="381"/>
      <c r="F107" s="381"/>
      <c r="G107" s="381"/>
      <c r="H107" s="382">
        <f>SEPTIEMBRE!H107</f>
        <v>0</v>
      </c>
      <c r="I107" s="382"/>
      <c r="J107" s="382"/>
      <c r="K107" s="382"/>
      <c r="L107" s="382"/>
      <c r="M107" s="382"/>
      <c r="N107" s="382"/>
      <c r="O107" s="382"/>
      <c r="P107" s="382"/>
      <c r="Q107" s="382"/>
      <c r="R107" s="382"/>
      <c r="S107" s="382"/>
    </row>
    <row r="108" spans="1:20" s="7" customFormat="1" ht="7.5" customHeight="1" x14ac:dyDescent="0.2">
      <c r="A108" s="156"/>
      <c r="B108" s="156"/>
      <c r="C108" s="156"/>
      <c r="D108" s="156"/>
      <c r="E108" s="156"/>
      <c r="F108" s="156"/>
      <c r="G108" s="156"/>
      <c r="H108" s="120"/>
      <c r="I108" s="120"/>
      <c r="J108" s="120"/>
      <c r="K108" s="120"/>
      <c r="L108" s="120"/>
      <c r="M108" s="120"/>
      <c r="N108" s="120"/>
      <c r="O108" s="120"/>
      <c r="P108" s="120"/>
      <c r="Q108" s="120"/>
      <c r="R108" s="120"/>
      <c r="S108" s="120"/>
      <c r="T108" s="33"/>
    </row>
    <row r="109" spans="1:20" s="7" customFormat="1" ht="15.75" customHeight="1" x14ac:dyDescent="0.2">
      <c r="A109" s="381" t="s">
        <v>5</v>
      </c>
      <c r="B109" s="381"/>
      <c r="C109" s="381"/>
      <c r="D109" s="381"/>
      <c r="E109" s="381"/>
      <c r="F109" s="381"/>
      <c r="G109" s="381"/>
      <c r="H109" s="382">
        <f>SEPTIEMBRE!H109</f>
        <v>0</v>
      </c>
      <c r="I109" s="382"/>
      <c r="J109" s="382"/>
      <c r="K109" s="382"/>
      <c r="L109" s="382"/>
      <c r="M109" s="382"/>
      <c r="N109" s="382"/>
      <c r="O109" s="382"/>
      <c r="P109" s="382"/>
      <c r="Q109" s="382"/>
      <c r="R109" s="382"/>
      <c r="S109" s="382"/>
      <c r="T109" s="33"/>
    </row>
    <row r="110" spans="1:20" ht="21" customHeight="1" x14ac:dyDescent="0.2">
      <c r="A110" s="158"/>
      <c r="B110" s="159"/>
      <c r="C110" s="159"/>
      <c r="D110" s="159"/>
      <c r="E110" s="103"/>
      <c r="F110" s="158"/>
      <c r="G110" s="160" t="s">
        <v>33</v>
      </c>
      <c r="H110" s="380" t="s">
        <v>186</v>
      </c>
      <c r="I110" s="380"/>
      <c r="J110" s="380"/>
      <c r="K110" s="380"/>
      <c r="L110" s="380"/>
      <c r="M110" s="380"/>
      <c r="N110" s="380"/>
      <c r="O110" s="380"/>
      <c r="P110" s="380"/>
      <c r="Q110" s="380"/>
      <c r="R110" s="380"/>
      <c r="S110" s="380"/>
      <c r="T110" s="47"/>
    </row>
    <row r="111" spans="1:20" ht="9.75" customHeight="1" x14ac:dyDescent="0.2">
      <c r="A111" s="158"/>
      <c r="B111" s="158"/>
      <c r="C111" s="158"/>
      <c r="D111" s="158"/>
      <c r="E111" s="158"/>
      <c r="F111" s="158"/>
      <c r="G111" s="158"/>
      <c r="H111" s="158"/>
      <c r="I111" s="158"/>
      <c r="J111" s="158"/>
      <c r="K111" s="158"/>
      <c r="L111" s="158"/>
      <c r="M111" s="158"/>
      <c r="N111" s="158"/>
      <c r="O111" s="158"/>
      <c r="P111" s="161"/>
      <c r="Q111" s="161"/>
      <c r="R111" s="161"/>
      <c r="S111" s="161"/>
      <c r="T111" s="47"/>
    </row>
    <row r="112" spans="1:20" s="7" customFormat="1" ht="24" customHeight="1" x14ac:dyDescent="0.2">
      <c r="A112" s="381" t="s">
        <v>123</v>
      </c>
      <c r="B112" s="381"/>
      <c r="C112" s="381"/>
      <c r="D112" s="381"/>
      <c r="E112" s="381"/>
      <c r="F112" s="381"/>
      <c r="G112" s="381"/>
      <c r="H112" s="382">
        <f>SEPTIEMBRE!H112</f>
        <v>0</v>
      </c>
      <c r="I112" s="382"/>
      <c r="J112" s="382"/>
      <c r="K112" s="382"/>
      <c r="L112" s="382"/>
      <c r="M112" s="382"/>
      <c r="N112" s="382"/>
      <c r="O112" s="382"/>
      <c r="P112" s="382"/>
      <c r="Q112" s="382"/>
      <c r="R112" s="382"/>
      <c r="S112" s="382"/>
      <c r="T112" s="33"/>
    </row>
    <row r="113" spans="1:20" ht="21.75" customHeight="1" x14ac:dyDescent="0.2">
      <c r="A113" s="158"/>
      <c r="B113" s="159"/>
      <c r="C113" s="159"/>
      <c r="D113" s="159"/>
      <c r="E113" s="103"/>
      <c r="F113" s="158"/>
      <c r="G113" s="160" t="s">
        <v>33</v>
      </c>
      <c r="H113" s="380" t="s">
        <v>186</v>
      </c>
      <c r="I113" s="380"/>
      <c r="J113" s="380"/>
      <c r="K113" s="380"/>
      <c r="L113" s="380"/>
      <c r="M113" s="380"/>
      <c r="N113" s="380"/>
      <c r="O113" s="380"/>
      <c r="P113" s="380"/>
      <c r="Q113" s="380"/>
      <c r="R113" s="380"/>
      <c r="S113" s="380"/>
      <c r="T113" s="47"/>
    </row>
    <row r="114" spans="1:20" x14ac:dyDescent="0.2">
      <c r="A114" s="162"/>
      <c r="B114" s="158"/>
      <c r="C114" s="158"/>
      <c r="D114" s="158"/>
      <c r="E114" s="158"/>
      <c r="F114" s="158"/>
      <c r="G114" s="158"/>
      <c r="H114" s="158"/>
      <c r="I114" s="158"/>
      <c r="J114" s="158"/>
      <c r="K114" s="158"/>
      <c r="L114" s="158"/>
      <c r="M114" s="158"/>
      <c r="N114" s="158"/>
      <c r="O114" s="163"/>
      <c r="P114" s="161"/>
      <c r="Q114" s="161"/>
      <c r="R114" s="161"/>
      <c r="S114" s="161"/>
      <c r="T114" s="47"/>
    </row>
    <row r="115" spans="1:20" ht="18" customHeight="1" x14ac:dyDescent="0.2">
      <c r="A115" s="162"/>
      <c r="B115" s="162"/>
      <c r="C115" s="162"/>
      <c r="D115" s="162"/>
      <c r="E115" s="103" t="s">
        <v>15</v>
      </c>
      <c r="F115" s="383">
        <f>SEPTIEMBRE!F115</f>
        <v>0</v>
      </c>
      <c r="G115" s="383"/>
      <c r="H115" s="383"/>
      <c r="I115" s="383"/>
      <c r="J115" s="161"/>
      <c r="K115" s="158"/>
      <c r="L115" s="163"/>
      <c r="M115" s="163"/>
      <c r="N115" s="158"/>
      <c r="O115" s="161"/>
      <c r="P115" s="103" t="s">
        <v>124</v>
      </c>
      <c r="Q115" s="161"/>
      <c r="R115" s="161"/>
      <c r="S115" s="161"/>
      <c r="T115" s="47"/>
    </row>
    <row r="116" spans="1:20" x14ac:dyDescent="0.2">
      <c r="A116" s="60"/>
      <c r="B116" s="60"/>
      <c r="C116" s="60"/>
      <c r="D116" s="60"/>
      <c r="E116" s="60"/>
      <c r="F116" s="45"/>
      <c r="G116" s="45"/>
      <c r="H116" s="45"/>
      <c r="I116" s="45"/>
      <c r="J116" s="45"/>
      <c r="K116" s="45"/>
      <c r="L116" s="45"/>
      <c r="M116" s="45"/>
      <c r="N116" s="45"/>
      <c r="O116" s="45"/>
      <c r="P116" s="45"/>
      <c r="Q116" s="45"/>
      <c r="R116" s="45"/>
      <c r="S116" s="45"/>
      <c r="T116" s="47"/>
    </row>
  </sheetData>
  <sheetProtection algorithmName="SHA-512" hashValue="lpYIr7JhnRrz36hUPjjWlU92XJJ8JNOp1k13nme5YCL886+gAdW4w3GO00qf8ua1m7DkcE4tCXXQ8XKeqQcq3A==" saltValue="l0B+yIlmX5RKIA3gDuaFgg==" spinCount="100000" sheet="1" formatCells="0" formatColumns="0" formatRows="0" selectLockedCells="1"/>
  <protectedRanges>
    <protectedRange sqref="S104" name="Rango1_2_2"/>
    <protectedRange sqref="C5:E5" name="Rango1_2_1_2"/>
    <protectedRange sqref="T94:T95" name="Rango1_1_2_1_3_2_1"/>
    <protectedRange sqref="S7:T7" name="Rango1_2_3_1"/>
    <protectedRange sqref="F9" name="Rango1_2_1_1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59" priority="14" operator="lessThan">
      <formula>0</formula>
    </cfRule>
    <cfRule type="cellIs" dxfId="58" priority="23" stopIfTrue="1" operator="lessThan">
      <formula>$F$24</formula>
    </cfRule>
  </conditionalFormatting>
  <conditionalFormatting sqref="D13 G13">
    <cfRule type="cellIs" dxfId="57" priority="17" operator="lessThan">
      <formula>0</formula>
    </cfRule>
  </conditionalFormatting>
  <conditionalFormatting sqref="F19:F24">
    <cfRule type="cellIs" dxfId="56" priority="15" operator="lessThan">
      <formula>0</formula>
    </cfRule>
    <cfRule type="cellIs" dxfId="55" priority="16" operator="lessThan">
      <formula>0</formula>
    </cfRule>
    <cfRule type="cellIs" dxfId="54" priority="22" stopIfTrue="1" operator="lessThan">
      <formula>0</formula>
    </cfRule>
  </conditionalFormatting>
  <conditionalFormatting sqref="I19:I23">
    <cfRule type="cellIs" dxfId="53" priority="21" stopIfTrue="1" operator="lessThan">
      <formula>0</formula>
    </cfRule>
  </conditionalFormatting>
  <conditionalFormatting sqref="I19:I24">
    <cfRule type="cellIs" dxfId="52" priority="20" stopIfTrue="1" operator="lessThan">
      <formula>0</formula>
    </cfRule>
  </conditionalFormatting>
  <conditionalFormatting sqref="R13">
    <cfRule type="cellIs" dxfId="51" priority="24" stopIfTrue="1" operator="lessThan">
      <formula>$I$24</formula>
    </cfRule>
  </conditionalFormatting>
  <conditionalFormatting sqref="R13:T13">
    <cfRule type="cellIs" dxfId="50" priority="18" operator="lessThan">
      <formula>0</formula>
    </cfRule>
  </conditionalFormatting>
  <conditionalFormatting sqref="C73">
    <cfRule type="cellIs" dxfId="49" priority="12" operator="notEqual">
      <formula>$A$42</formula>
    </cfRule>
  </conditionalFormatting>
  <conditionalFormatting sqref="D73">
    <cfRule type="cellIs" dxfId="48" priority="11" operator="notEqual">
      <formula>$C$42</formula>
    </cfRule>
  </conditionalFormatting>
  <conditionalFormatting sqref="H73">
    <cfRule type="cellIs" dxfId="47" priority="10" operator="notEqual">
      <formula>$A$42</formula>
    </cfRule>
  </conditionalFormatting>
  <conditionalFormatting sqref="I73">
    <cfRule type="cellIs" dxfId="46" priority="9" operator="notEqual">
      <formula>$C$42</formula>
    </cfRule>
  </conditionalFormatting>
  <conditionalFormatting sqref="M71">
    <cfRule type="cellIs" dxfId="45" priority="8" operator="notEqual">
      <formula>$A$42+$C$42</formula>
    </cfRule>
  </conditionalFormatting>
  <conditionalFormatting sqref="A13:Q13 F19:H23 K19:S23 I28:K32 I34:K36 S28:T29 P33:Q33 Q34:Q35 T33:T35 A42:D42 F42:J42 N42:R42 C47:D50 H47:I49 M47:N50 S46:T50 F56:I61 K56:N61 C65:D72 H65:I72 M64:M70 S65:T68 G78:I84 R76:T79 S80:T80 R81:T82 R85:T90 G87:H95 N93:N95 T94:T95">
    <cfRule type="cellIs" dxfId="44" priority="5" operator="equal">
      <formula>0</formula>
    </cfRule>
  </conditionalFormatting>
  <conditionalFormatting sqref="L42">
    <cfRule type="cellIs" dxfId="43" priority="4" operator="lessThan">
      <formula>0</formula>
    </cfRule>
  </conditionalFormatting>
  <conditionalFormatting sqref="M42">
    <cfRule type="cellIs" dxfId="42" priority="3" operator="lessThan">
      <formula>0</formula>
    </cfRule>
  </conditionalFormatting>
  <conditionalFormatting sqref="S42">
    <cfRule type="cellIs" dxfId="41" priority="2" operator="lessThan">
      <formula>0</formula>
    </cfRule>
  </conditionalFormatting>
  <conditionalFormatting sqref="T42">
    <cfRule type="cellIs" dxfId="40" priority="1" operator="lessThan">
      <formula>0</formula>
    </cfRule>
  </conditionalFormatting>
  <dataValidations count="5">
    <dataValidation type="whole" operator="greaterThanOrEqual" allowBlank="1" showInputMessage="1" showErrorMessage="1" error="Verifique los Datos Introducidos" sqref="T94:T95">
      <formula1>0</formula1>
    </dataValidation>
    <dataValidation allowBlank="1" error="Elija un Mes de la Lista Desplegable." prompt="Elija un Mes de la Lista." sqref="N7:O7"/>
    <dataValidation type="whole" operator="greaterThanOrEqual" allowBlank="1" showInputMessage="1" showErrorMessage="1" error="Los datos introducidos no son los correctos, Favor Verificarlos." sqref="K56:O61 N94:N95 T33:T35 F56:I61 R76:T82 L13 R13 K39 G34:G36 P19:S23 G30:G32 K19:M23 I13 C65:D73 A13:B13 F19:I23 S30 Q68 H73:I73 H68 E65:E75 S96:T97 S68:T68 L25 D13 C42:E42 M71 R85:T90 H42:I42 Q34:Q35 G87:G95">
      <formula1>0</formula1>
    </dataValidation>
    <dataValidation type="whole" operator="greaterThanOrEqual" allowBlank="1" showInputMessage="1" showErrorMessage="1" sqref="S7">
      <formula1>2008</formula1>
    </dataValidation>
    <dataValidation allowBlank="1" showDropDown="1" error="Elija un Mes de la Lista Desplegable." prompt="Elija una Opción de la Lista" sqref="R5:T5"/>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6"/>
  <sheetViews>
    <sheetView zoomScale="142" zoomScaleNormal="142" workbookViewId="0">
      <selection activeCell="L42" sqref="L42"/>
    </sheetView>
  </sheetViews>
  <sheetFormatPr baseColWidth="10" defaultRowHeight="12.75" x14ac:dyDescent="0.2"/>
  <cols>
    <col min="1" max="2" width="5.85546875" style="21" customWidth="1"/>
    <col min="3" max="3" width="5.5703125" style="21" customWidth="1"/>
    <col min="4" max="4" width="5.85546875" style="21" customWidth="1"/>
    <col min="5" max="5" width="0.28515625" style="21" customWidth="1"/>
    <col min="6" max="6" width="5.85546875" style="20" customWidth="1"/>
    <col min="7" max="7" width="6.5703125" style="20" customWidth="1"/>
    <col min="8" max="8" width="6.28515625" style="20" customWidth="1"/>
    <col min="9" max="9" width="5.85546875" style="20" customWidth="1"/>
    <col min="10" max="10" width="0.28515625" style="20" customWidth="1"/>
    <col min="11" max="14" width="6.28515625" style="20" customWidth="1"/>
    <col min="15" max="15" width="0.28515625" style="20" customWidth="1"/>
    <col min="16" max="17" width="6.28515625" style="20" customWidth="1"/>
    <col min="18" max="18" width="7" style="20" customWidth="1"/>
    <col min="19" max="19" width="6.28515625" style="20" customWidth="1"/>
    <col min="20" max="20" width="6.5703125" style="5" customWidth="1"/>
    <col min="21" max="16384" width="11.42578125" style="5"/>
  </cols>
  <sheetData>
    <row r="1" spans="1:20" s="4" customFormat="1" ht="13.5" customHeight="1" x14ac:dyDescent="0.15">
      <c r="A1" s="246"/>
      <c r="B1" s="246"/>
      <c r="C1" s="246"/>
      <c r="D1" s="246"/>
      <c r="E1" s="246"/>
      <c r="F1" s="246"/>
      <c r="G1" s="246"/>
      <c r="H1" s="94"/>
      <c r="I1" s="94"/>
      <c r="J1" s="94"/>
      <c r="K1" s="94"/>
      <c r="L1" s="94"/>
      <c r="M1" s="58"/>
      <c r="N1" s="58"/>
      <c r="O1" s="58"/>
      <c r="P1" s="58"/>
      <c r="Q1" s="58"/>
      <c r="R1" s="246"/>
      <c r="S1" s="246"/>
      <c r="T1" s="246"/>
    </row>
    <row r="2" spans="1:20" s="4" customFormat="1" ht="13.5" customHeight="1" x14ac:dyDescent="0.15">
      <c r="A2" s="246"/>
      <c r="B2" s="246"/>
      <c r="C2" s="246"/>
      <c r="D2" s="246"/>
      <c r="E2" s="246"/>
      <c r="F2" s="246"/>
      <c r="G2" s="246"/>
      <c r="H2" s="94"/>
      <c r="I2" s="94"/>
      <c r="J2" s="94"/>
      <c r="K2" s="94"/>
      <c r="L2" s="94"/>
      <c r="M2" s="58"/>
      <c r="N2" s="58"/>
      <c r="O2" s="58"/>
      <c r="P2" s="58"/>
      <c r="Q2" s="58"/>
      <c r="R2" s="246"/>
      <c r="S2" s="246"/>
      <c r="T2" s="246"/>
    </row>
    <row r="3" spans="1:20" s="4" customFormat="1" ht="12" customHeight="1" x14ac:dyDescent="0.15">
      <c r="A3" s="64"/>
      <c r="B3" s="64"/>
      <c r="C3" s="64"/>
      <c r="D3" s="64"/>
      <c r="E3" s="64"/>
      <c r="F3" s="94"/>
      <c r="G3" s="58"/>
      <c r="H3" s="58"/>
      <c r="I3" s="58"/>
      <c r="J3" s="58"/>
      <c r="K3" s="58"/>
      <c r="L3" s="58"/>
      <c r="M3" s="58"/>
      <c r="N3" s="58"/>
      <c r="O3" s="58"/>
      <c r="P3" s="58"/>
      <c r="Q3" s="58"/>
      <c r="R3" s="246"/>
      <c r="S3" s="246"/>
      <c r="T3" s="246"/>
    </row>
    <row r="4" spans="1:20" ht="30" customHeight="1" x14ac:dyDescent="0.2">
      <c r="A4" s="249" t="s">
        <v>26</v>
      </c>
      <c r="B4" s="249"/>
      <c r="C4" s="249"/>
      <c r="D4" s="249"/>
      <c r="E4" s="249"/>
      <c r="F4" s="249"/>
      <c r="G4" s="249"/>
      <c r="H4" s="249"/>
      <c r="I4" s="249"/>
      <c r="J4" s="249"/>
      <c r="K4" s="249"/>
      <c r="L4" s="249"/>
      <c r="M4" s="249"/>
      <c r="N4" s="249"/>
      <c r="O4" s="249"/>
      <c r="P4" s="249"/>
      <c r="Q4" s="249"/>
      <c r="R4" s="249"/>
      <c r="S4" s="249"/>
      <c r="T4" s="249"/>
    </row>
    <row r="5" spans="1:20" s="6" customFormat="1" ht="17.25" customHeight="1" x14ac:dyDescent="0.25">
      <c r="A5" s="101" t="s">
        <v>125</v>
      </c>
      <c r="B5" s="101"/>
      <c r="C5" s="375">
        <f>OCTUBRE!C5</f>
        <v>0</v>
      </c>
      <c r="D5" s="375"/>
      <c r="E5" s="375"/>
      <c r="F5" s="375"/>
      <c r="G5" s="375"/>
      <c r="H5" s="375"/>
      <c r="I5" s="375"/>
      <c r="J5" s="375"/>
      <c r="K5" s="375"/>
      <c r="L5" s="375"/>
      <c r="M5" s="375"/>
      <c r="N5" s="375"/>
      <c r="O5" s="375"/>
      <c r="P5" s="375"/>
      <c r="Q5" s="102" t="s">
        <v>29</v>
      </c>
      <c r="R5" s="376">
        <f>OCTUBRE!R5</f>
        <v>0</v>
      </c>
      <c r="S5" s="376"/>
      <c r="T5" s="376"/>
    </row>
    <row r="6" spans="1:20" s="22" customFormat="1" ht="6.75" customHeight="1" x14ac:dyDescent="0.2">
      <c r="A6" s="370"/>
      <c r="B6" s="370"/>
      <c r="C6" s="370"/>
      <c r="D6" s="370"/>
      <c r="E6" s="370"/>
      <c r="F6" s="370"/>
      <c r="G6" s="370"/>
      <c r="H6" s="370"/>
      <c r="I6" s="370"/>
      <c r="J6" s="370"/>
      <c r="K6" s="370"/>
      <c r="L6" s="370"/>
      <c r="M6" s="370"/>
      <c r="N6" s="370"/>
      <c r="O6" s="370"/>
      <c r="P6" s="370"/>
      <c r="Q6" s="370"/>
      <c r="R6" s="370"/>
      <c r="S6" s="370"/>
      <c r="T6" s="370"/>
    </row>
    <row r="7" spans="1:20" s="22" customFormat="1" ht="16.5" customHeight="1" x14ac:dyDescent="0.25">
      <c r="A7" s="371" t="s">
        <v>0</v>
      </c>
      <c r="B7" s="371"/>
      <c r="C7" s="371"/>
      <c r="D7" s="377">
        <f>OCTUBRE!D7</f>
        <v>0</v>
      </c>
      <c r="E7" s="377"/>
      <c r="F7" s="377"/>
      <c r="G7" s="377"/>
      <c r="H7" s="377"/>
      <c r="I7" s="377"/>
      <c r="J7" s="377"/>
      <c r="K7" s="377"/>
      <c r="L7" s="377"/>
      <c r="M7" s="103" t="s">
        <v>213</v>
      </c>
      <c r="N7" s="559" t="s">
        <v>217</v>
      </c>
      <c r="O7" s="559"/>
      <c r="P7" s="559"/>
      <c r="Q7" s="559"/>
      <c r="R7" s="103" t="s">
        <v>2</v>
      </c>
      <c r="S7" s="379">
        <f>OCTUBRE!S7</f>
        <v>0</v>
      </c>
      <c r="T7" s="379"/>
    </row>
    <row r="8" spans="1:20" s="22" customFormat="1" ht="4.5" customHeight="1" x14ac:dyDescent="0.2">
      <c r="A8" s="370"/>
      <c r="B8" s="370"/>
      <c r="C8" s="370"/>
      <c r="D8" s="370"/>
      <c r="E8" s="370"/>
      <c r="F8" s="370"/>
      <c r="G8" s="370"/>
      <c r="H8" s="370"/>
      <c r="I8" s="370"/>
      <c r="J8" s="370"/>
      <c r="K8" s="370"/>
      <c r="L8" s="370"/>
      <c r="M8" s="370"/>
      <c r="N8" s="370"/>
      <c r="O8" s="370"/>
      <c r="P8" s="370"/>
      <c r="Q8" s="370"/>
      <c r="R8" s="370"/>
      <c r="S8" s="370"/>
      <c r="T8" s="370"/>
    </row>
    <row r="9" spans="1:20" s="22" customFormat="1" ht="14.25" customHeight="1" x14ac:dyDescent="0.25">
      <c r="A9" s="371" t="s">
        <v>28</v>
      </c>
      <c r="B9" s="371"/>
      <c r="C9" s="372">
        <f>OCTUBRE!C9</f>
        <v>0</v>
      </c>
      <c r="D9" s="372"/>
      <c r="E9" s="372"/>
      <c r="F9" s="372"/>
      <c r="G9" s="372"/>
      <c r="H9" s="103" t="s">
        <v>11</v>
      </c>
      <c r="I9" s="372">
        <f>OCTUBRE!I9</f>
        <v>0</v>
      </c>
      <c r="J9" s="372"/>
      <c r="K9" s="372"/>
      <c r="L9" s="372"/>
      <c r="M9" s="372"/>
      <c r="N9" s="103" t="s">
        <v>12</v>
      </c>
      <c r="O9" s="103"/>
      <c r="P9" s="373">
        <f>OCTUBRE!P9</f>
        <v>0</v>
      </c>
      <c r="Q9" s="373"/>
      <c r="R9" s="373"/>
      <c r="S9" s="373"/>
      <c r="T9" s="373"/>
    </row>
    <row r="10" spans="1:20" s="22" customFormat="1" ht="10.5" customHeight="1" x14ac:dyDescent="0.2">
      <c r="A10" s="374"/>
      <c r="B10" s="374"/>
      <c r="C10" s="374"/>
      <c r="D10" s="374"/>
      <c r="E10" s="374"/>
      <c r="F10" s="374"/>
      <c r="G10" s="374"/>
      <c r="H10" s="374"/>
      <c r="I10" s="374"/>
      <c r="J10" s="374"/>
      <c r="K10" s="374"/>
      <c r="L10" s="374"/>
      <c r="M10" s="374"/>
      <c r="N10" s="374"/>
      <c r="O10" s="374"/>
      <c r="P10" s="374"/>
      <c r="Q10" s="374"/>
      <c r="R10" s="374"/>
      <c r="S10" s="374"/>
      <c r="T10" s="374"/>
    </row>
    <row r="11" spans="1:20" s="7" customFormat="1" ht="13.15" customHeight="1" x14ac:dyDescent="0.2">
      <c r="A11" s="548" t="s">
        <v>34</v>
      </c>
      <c r="B11" s="549"/>
      <c r="C11" s="549"/>
      <c r="D11" s="549"/>
      <c r="E11" s="549"/>
      <c r="F11" s="549"/>
      <c r="G11" s="549"/>
      <c r="H11" s="549"/>
      <c r="I11" s="549"/>
      <c r="J11" s="549"/>
      <c r="K11" s="549"/>
      <c r="L11" s="549"/>
      <c r="M11" s="549"/>
      <c r="N11" s="549"/>
      <c r="O11" s="549"/>
      <c r="P11" s="549"/>
      <c r="Q11" s="549"/>
      <c r="R11" s="549"/>
      <c r="S11" s="549"/>
      <c r="T11" s="550"/>
    </row>
    <row r="12" spans="1:20" s="7" customFormat="1" ht="16.149999999999999" customHeight="1" x14ac:dyDescent="0.2">
      <c r="A12" s="551" t="s">
        <v>192</v>
      </c>
      <c r="B12" s="552"/>
      <c r="C12" s="553"/>
      <c r="D12" s="554" t="s">
        <v>191</v>
      </c>
      <c r="E12" s="555"/>
      <c r="F12" s="556"/>
      <c r="G12" s="557" t="s">
        <v>156</v>
      </c>
      <c r="H12" s="558"/>
      <c r="I12" s="551" t="s">
        <v>17</v>
      </c>
      <c r="J12" s="552"/>
      <c r="K12" s="553"/>
      <c r="L12" s="554" t="s">
        <v>189</v>
      </c>
      <c r="M12" s="555"/>
      <c r="N12" s="555"/>
      <c r="O12" s="556"/>
      <c r="P12" s="557" t="s">
        <v>16</v>
      </c>
      <c r="Q12" s="558"/>
      <c r="R12" s="551" t="s">
        <v>190</v>
      </c>
      <c r="S12" s="552"/>
      <c r="T12" s="553"/>
    </row>
    <row r="13" spans="1:20" s="2" customFormat="1" ht="18" customHeight="1" x14ac:dyDescent="0.2">
      <c r="A13" s="367">
        <f>OCTUBRE!A13</f>
        <v>0</v>
      </c>
      <c r="B13" s="368"/>
      <c r="C13" s="369"/>
      <c r="D13" s="544">
        <f>OCTUBRE!D13+NOVIEMBRE!D13+DICIEMBRE!D13</f>
        <v>0</v>
      </c>
      <c r="E13" s="368"/>
      <c r="F13" s="369"/>
      <c r="G13" s="545">
        <f>OCTUBRE!G13+NOVIEMBRE!G13+DICIEMBRE!G13</f>
        <v>0</v>
      </c>
      <c r="H13" s="545"/>
      <c r="I13" s="544">
        <f>OCTUBRE!I13+NOVIEMBRE!I13+DICIEMBRE!I13</f>
        <v>0</v>
      </c>
      <c r="J13" s="368"/>
      <c r="K13" s="369"/>
      <c r="L13" s="544">
        <f>S30</f>
        <v>0</v>
      </c>
      <c r="M13" s="368"/>
      <c r="N13" s="368"/>
      <c r="O13" s="369"/>
      <c r="P13" s="546">
        <f>R36</f>
        <v>0</v>
      </c>
      <c r="Q13" s="547"/>
      <c r="R13" s="523">
        <f>A13+D13+G13+I13-L13-P13</f>
        <v>0</v>
      </c>
      <c r="S13" s="524"/>
      <c r="T13" s="525"/>
    </row>
    <row r="14" spans="1:20" s="2" customFormat="1" ht="4.1500000000000004" customHeight="1" x14ac:dyDescent="0.2">
      <c r="A14" s="109"/>
      <c r="B14" s="110"/>
      <c r="C14" s="110"/>
      <c r="D14" s="110"/>
      <c r="E14" s="110"/>
      <c r="F14" s="111"/>
      <c r="G14" s="111"/>
      <c r="H14" s="111"/>
      <c r="I14" s="111"/>
      <c r="J14" s="111"/>
      <c r="K14" s="111"/>
      <c r="L14" s="111"/>
      <c r="M14" s="112"/>
      <c r="N14" s="112"/>
      <c r="O14" s="112"/>
      <c r="P14" s="112"/>
      <c r="Q14" s="112"/>
      <c r="R14" s="112"/>
      <c r="S14" s="111"/>
      <c r="T14" s="111"/>
    </row>
    <row r="15" spans="1:20" s="7" customFormat="1" ht="12" customHeight="1" x14ac:dyDescent="0.2">
      <c r="A15" s="526" t="s">
        <v>35</v>
      </c>
      <c r="B15" s="527"/>
      <c r="C15" s="527"/>
      <c r="D15" s="527"/>
      <c r="E15" s="527"/>
      <c r="F15" s="527"/>
      <c r="G15" s="527"/>
      <c r="H15" s="527"/>
      <c r="I15" s="527"/>
      <c r="J15" s="528"/>
      <c r="K15" s="527"/>
      <c r="L15" s="527"/>
      <c r="M15" s="527"/>
      <c r="N15" s="527"/>
      <c r="O15" s="527"/>
      <c r="P15" s="527"/>
      <c r="Q15" s="527"/>
      <c r="R15" s="527"/>
      <c r="S15" s="527"/>
      <c r="T15" s="529"/>
    </row>
    <row r="16" spans="1:20" s="7" customFormat="1" ht="12" customHeight="1" x14ac:dyDescent="0.2">
      <c r="A16" s="530" t="s">
        <v>36</v>
      </c>
      <c r="B16" s="531"/>
      <c r="C16" s="531"/>
      <c r="D16" s="531"/>
      <c r="E16" s="531"/>
      <c r="F16" s="531"/>
      <c r="G16" s="531"/>
      <c r="H16" s="531"/>
      <c r="I16" s="532"/>
      <c r="J16" s="113"/>
      <c r="K16" s="533" t="s">
        <v>37</v>
      </c>
      <c r="L16" s="534"/>
      <c r="M16" s="534"/>
      <c r="N16" s="534"/>
      <c r="O16" s="534"/>
      <c r="P16" s="534"/>
      <c r="Q16" s="534"/>
      <c r="R16" s="534"/>
      <c r="S16" s="534"/>
      <c r="T16" s="535"/>
    </row>
    <row r="17" spans="1:20" s="7" customFormat="1" ht="16.5" customHeight="1" x14ac:dyDescent="0.2">
      <c r="A17" s="510"/>
      <c r="B17" s="511"/>
      <c r="C17" s="511"/>
      <c r="D17" s="511"/>
      <c r="E17" s="511"/>
      <c r="F17" s="511"/>
      <c r="G17" s="511"/>
      <c r="H17" s="511"/>
      <c r="I17" s="512"/>
      <c r="J17" s="113"/>
      <c r="K17" s="536" t="s">
        <v>38</v>
      </c>
      <c r="L17" s="537"/>
      <c r="M17" s="537"/>
      <c r="N17" s="537"/>
      <c r="O17" s="538"/>
      <c r="P17" s="539" t="s">
        <v>39</v>
      </c>
      <c r="Q17" s="540"/>
      <c r="R17" s="541"/>
      <c r="S17" s="542" t="s">
        <v>16</v>
      </c>
      <c r="T17" s="543" t="s">
        <v>7</v>
      </c>
    </row>
    <row r="18" spans="1:20" s="7" customFormat="1" ht="15.75" customHeight="1" x14ac:dyDescent="0.2">
      <c r="A18" s="392" t="s">
        <v>3</v>
      </c>
      <c r="B18" s="393"/>
      <c r="C18" s="393"/>
      <c r="D18" s="393"/>
      <c r="E18" s="394"/>
      <c r="F18" s="114" t="s">
        <v>194</v>
      </c>
      <c r="G18" s="114" t="s">
        <v>193</v>
      </c>
      <c r="H18" s="115" t="s">
        <v>22</v>
      </c>
      <c r="I18" s="116" t="s">
        <v>14</v>
      </c>
      <c r="J18" s="117"/>
      <c r="K18" s="115" t="s">
        <v>40</v>
      </c>
      <c r="L18" s="115" t="s">
        <v>41</v>
      </c>
      <c r="M18" s="118" t="s">
        <v>42</v>
      </c>
      <c r="N18" s="539" t="s">
        <v>188</v>
      </c>
      <c r="O18" s="541"/>
      <c r="P18" s="118" t="s">
        <v>43</v>
      </c>
      <c r="Q18" s="118" t="s">
        <v>44</v>
      </c>
      <c r="R18" s="115" t="s">
        <v>195</v>
      </c>
      <c r="S18" s="416"/>
      <c r="T18" s="543"/>
    </row>
    <row r="19" spans="1:20" s="7" customFormat="1" ht="14.45" customHeight="1" x14ac:dyDescent="0.2">
      <c r="A19" s="516" t="s">
        <v>132</v>
      </c>
      <c r="B19" s="517"/>
      <c r="C19" s="517"/>
      <c r="D19" s="517"/>
      <c r="E19" s="518"/>
      <c r="F19" s="104">
        <f>OCTUBRE!F19</f>
        <v>0</v>
      </c>
      <c r="G19" s="104">
        <f>OCTUBRE!G19+NOVIEMBRE!G19+DICIEMBRE!G19</f>
        <v>0</v>
      </c>
      <c r="H19" s="104">
        <f>OCTUBRE!H19+NOVIEMBRE!H19+DICIEMBRE!H19</f>
        <v>0</v>
      </c>
      <c r="I19" s="105">
        <f>F19+G19-H19-T19</f>
        <v>0</v>
      </c>
      <c r="J19" s="119"/>
      <c r="K19" s="104">
        <f>OCTUBRE!K19+NOVIEMBRE!K19+DICIEMBRE!K19</f>
        <v>0</v>
      </c>
      <c r="L19" s="104">
        <f>OCTUBRE!L19+NOVIEMBRE!L19+DICIEMBRE!L19</f>
        <v>0</v>
      </c>
      <c r="M19" s="104">
        <f>OCTUBRE!M19+NOVIEMBRE!M19+DICIEMBRE!M19</f>
        <v>0</v>
      </c>
      <c r="N19" s="519">
        <f>OCTUBRE!N19+NOVIEMBRE!N19+DICIEMBRE!N19</f>
        <v>0</v>
      </c>
      <c r="O19" s="520"/>
      <c r="P19" s="104">
        <f>OCTUBRE!P19+NOVIEMBRE!P19+DICIEMBRE!P19</f>
        <v>0</v>
      </c>
      <c r="Q19" s="104">
        <f>OCTUBRE!Q19+NOVIEMBRE!Q19+DICIEMBRE!Q19</f>
        <v>0</v>
      </c>
      <c r="R19" s="104">
        <f>OCTUBRE!R19+NOVIEMBRE!R19+DICIEMBRE!R19</f>
        <v>0</v>
      </c>
      <c r="S19" s="104">
        <f>OCTUBRE!S19+NOVIEMBRE!S19+DICIEMBRE!S19</f>
        <v>0</v>
      </c>
      <c r="T19" s="104">
        <f>SUM(K19:S19)</f>
        <v>0</v>
      </c>
    </row>
    <row r="20" spans="1:20" s="7" customFormat="1" ht="14.45" customHeight="1" x14ac:dyDescent="0.2">
      <c r="A20" s="516" t="s">
        <v>135</v>
      </c>
      <c r="B20" s="517"/>
      <c r="C20" s="517"/>
      <c r="D20" s="517"/>
      <c r="E20" s="518"/>
      <c r="F20" s="104">
        <f>OCTUBRE!F20</f>
        <v>0</v>
      </c>
      <c r="G20" s="104">
        <f>OCTUBRE!G20+NOVIEMBRE!G20+DICIEMBRE!G20</f>
        <v>0</v>
      </c>
      <c r="H20" s="104">
        <f>OCTUBRE!H20+NOVIEMBRE!H20+DICIEMBRE!H20</f>
        <v>0</v>
      </c>
      <c r="I20" s="105">
        <f>F20+G20-H20-T20</f>
        <v>0</v>
      </c>
      <c r="J20" s="119"/>
      <c r="K20" s="104">
        <f>OCTUBRE!K20+NOVIEMBRE!K20+DICIEMBRE!K20</f>
        <v>0</v>
      </c>
      <c r="L20" s="104">
        <f>OCTUBRE!L20+NOVIEMBRE!L20+DICIEMBRE!L20</f>
        <v>0</v>
      </c>
      <c r="M20" s="104">
        <f>OCTUBRE!M20+NOVIEMBRE!M20+DICIEMBRE!M20</f>
        <v>0</v>
      </c>
      <c r="N20" s="519">
        <f>OCTUBRE!N20+NOVIEMBRE!N20+DICIEMBRE!N20</f>
        <v>0</v>
      </c>
      <c r="O20" s="520"/>
      <c r="P20" s="104">
        <f>OCTUBRE!P20+NOVIEMBRE!P20+DICIEMBRE!P20</f>
        <v>0</v>
      </c>
      <c r="Q20" s="104">
        <f>OCTUBRE!Q20+NOVIEMBRE!Q20+DICIEMBRE!Q20</f>
        <v>0</v>
      </c>
      <c r="R20" s="104">
        <f>OCTUBRE!R20+NOVIEMBRE!R20+DICIEMBRE!R20</f>
        <v>0</v>
      </c>
      <c r="S20" s="104">
        <f>OCTUBRE!S20+NOVIEMBRE!S20+DICIEMBRE!S20</f>
        <v>0</v>
      </c>
      <c r="T20" s="104">
        <f>SUM(K20:S20)</f>
        <v>0</v>
      </c>
    </row>
    <row r="21" spans="1:20" s="7" customFormat="1" ht="14.45" customHeight="1" x14ac:dyDescent="0.2">
      <c r="A21" s="516" t="s">
        <v>133</v>
      </c>
      <c r="B21" s="517"/>
      <c r="C21" s="517"/>
      <c r="D21" s="517"/>
      <c r="E21" s="518"/>
      <c r="F21" s="104">
        <f>OCTUBRE!F21</f>
        <v>0</v>
      </c>
      <c r="G21" s="104">
        <f>OCTUBRE!G21+NOVIEMBRE!G21+DICIEMBRE!G21</f>
        <v>0</v>
      </c>
      <c r="H21" s="104">
        <f>OCTUBRE!H21+NOVIEMBRE!H21+DICIEMBRE!H21</f>
        <v>0</v>
      </c>
      <c r="I21" s="105">
        <f>F21+G21-H21-T21</f>
        <v>0</v>
      </c>
      <c r="J21" s="119"/>
      <c r="K21" s="104">
        <f>OCTUBRE!K21+NOVIEMBRE!K21+DICIEMBRE!K21</f>
        <v>0</v>
      </c>
      <c r="L21" s="104">
        <f>OCTUBRE!L21+NOVIEMBRE!L21+DICIEMBRE!L21</f>
        <v>0</v>
      </c>
      <c r="M21" s="104">
        <f>OCTUBRE!M21+NOVIEMBRE!M21+DICIEMBRE!M21</f>
        <v>0</v>
      </c>
      <c r="N21" s="519">
        <f>OCTUBRE!N21+NOVIEMBRE!N21+DICIEMBRE!N21</f>
        <v>0</v>
      </c>
      <c r="O21" s="520"/>
      <c r="P21" s="104">
        <f>OCTUBRE!P21+NOVIEMBRE!P21+DICIEMBRE!P21</f>
        <v>0</v>
      </c>
      <c r="Q21" s="104">
        <f>OCTUBRE!Q21+NOVIEMBRE!Q21+DICIEMBRE!Q21</f>
        <v>0</v>
      </c>
      <c r="R21" s="104">
        <f>OCTUBRE!R21+NOVIEMBRE!R21+DICIEMBRE!R21</f>
        <v>0</v>
      </c>
      <c r="S21" s="104">
        <f>OCTUBRE!S21+NOVIEMBRE!S21+DICIEMBRE!S21</f>
        <v>0</v>
      </c>
      <c r="T21" s="104">
        <f>SUM(K21:S21)</f>
        <v>0</v>
      </c>
    </row>
    <row r="22" spans="1:20" s="7" customFormat="1" ht="14.45" customHeight="1" x14ac:dyDescent="0.2">
      <c r="A22" s="516" t="s">
        <v>134</v>
      </c>
      <c r="B22" s="517"/>
      <c r="C22" s="517"/>
      <c r="D22" s="517"/>
      <c r="E22" s="518"/>
      <c r="F22" s="104">
        <f>OCTUBRE!F22</f>
        <v>0</v>
      </c>
      <c r="G22" s="104">
        <f>OCTUBRE!G22+NOVIEMBRE!G22+DICIEMBRE!G22</f>
        <v>0</v>
      </c>
      <c r="H22" s="104">
        <f>OCTUBRE!H22+NOVIEMBRE!H22+DICIEMBRE!H22</f>
        <v>0</v>
      </c>
      <c r="I22" s="105">
        <f>F22+G22-H22-T22</f>
        <v>0</v>
      </c>
      <c r="J22" s="119"/>
      <c r="K22" s="104">
        <f>OCTUBRE!K22+NOVIEMBRE!K22+DICIEMBRE!K22</f>
        <v>0</v>
      </c>
      <c r="L22" s="104">
        <f>OCTUBRE!L22+NOVIEMBRE!L22+DICIEMBRE!L22</f>
        <v>0</v>
      </c>
      <c r="M22" s="104">
        <f>OCTUBRE!M22+NOVIEMBRE!M22+DICIEMBRE!M22</f>
        <v>0</v>
      </c>
      <c r="N22" s="519">
        <f>OCTUBRE!N22+NOVIEMBRE!N22+DICIEMBRE!N22</f>
        <v>0</v>
      </c>
      <c r="O22" s="520"/>
      <c r="P22" s="104">
        <f>OCTUBRE!P22+NOVIEMBRE!P22+DICIEMBRE!P22</f>
        <v>0</v>
      </c>
      <c r="Q22" s="104">
        <f>OCTUBRE!Q22+NOVIEMBRE!Q22+DICIEMBRE!Q22</f>
        <v>0</v>
      </c>
      <c r="R22" s="104">
        <f>OCTUBRE!R22+NOVIEMBRE!R22+DICIEMBRE!R22</f>
        <v>0</v>
      </c>
      <c r="S22" s="104">
        <f>OCTUBRE!S22+NOVIEMBRE!S22+DICIEMBRE!S22</f>
        <v>0</v>
      </c>
      <c r="T22" s="104">
        <f>SUM(K22:S22)</f>
        <v>0</v>
      </c>
    </row>
    <row r="23" spans="1:20" s="7" customFormat="1" ht="14.45" customHeight="1" x14ac:dyDescent="0.2">
      <c r="A23" s="516" t="s">
        <v>161</v>
      </c>
      <c r="B23" s="517"/>
      <c r="C23" s="517"/>
      <c r="D23" s="517"/>
      <c r="E23" s="518"/>
      <c r="F23" s="104">
        <f>OCTUBRE!F23</f>
        <v>0</v>
      </c>
      <c r="G23" s="104">
        <f>OCTUBRE!G23+NOVIEMBRE!G23+DICIEMBRE!G23</f>
        <v>0</v>
      </c>
      <c r="H23" s="104">
        <f>OCTUBRE!H23+NOVIEMBRE!H23+DICIEMBRE!H23</f>
        <v>0</v>
      </c>
      <c r="I23" s="105">
        <f>F23+G23-H23-T23</f>
        <v>0</v>
      </c>
      <c r="J23" s="119"/>
      <c r="K23" s="104">
        <f>OCTUBRE!K23+NOVIEMBRE!K23+DICIEMBRE!K23</f>
        <v>0</v>
      </c>
      <c r="L23" s="104">
        <f>OCTUBRE!L23+NOVIEMBRE!L23+DICIEMBRE!L23</f>
        <v>0</v>
      </c>
      <c r="M23" s="104">
        <f>OCTUBRE!M23+NOVIEMBRE!M23+DICIEMBRE!M23</f>
        <v>0</v>
      </c>
      <c r="N23" s="519">
        <f>OCTUBRE!N23+NOVIEMBRE!N23+DICIEMBRE!N23</f>
        <v>0</v>
      </c>
      <c r="O23" s="520"/>
      <c r="P23" s="104">
        <f>OCTUBRE!P23+NOVIEMBRE!P23+DICIEMBRE!P23</f>
        <v>0</v>
      </c>
      <c r="Q23" s="104">
        <f>OCTUBRE!Q23+NOVIEMBRE!Q23+DICIEMBRE!Q23</f>
        <v>0</v>
      </c>
      <c r="R23" s="104">
        <f>OCTUBRE!R23+NOVIEMBRE!R23+DICIEMBRE!R23</f>
        <v>0</v>
      </c>
      <c r="S23" s="104">
        <f>OCTUBRE!S23+NOVIEMBRE!S23+DICIEMBRE!S23</f>
        <v>0</v>
      </c>
      <c r="T23" s="104">
        <f>SUM(K23:S23)</f>
        <v>0</v>
      </c>
    </row>
    <row r="24" spans="1:20" s="7" customFormat="1" ht="14.45" customHeight="1" x14ac:dyDescent="0.2">
      <c r="A24" s="516" t="s">
        <v>45</v>
      </c>
      <c r="B24" s="517"/>
      <c r="C24" s="517"/>
      <c r="D24" s="517"/>
      <c r="E24" s="518"/>
      <c r="F24" s="105">
        <f>SUM(F19:F23)</f>
        <v>0</v>
      </c>
      <c r="G24" s="105">
        <f>SUM(G19:G23)</f>
        <v>0</v>
      </c>
      <c r="H24" s="105">
        <f>SUM(H19:H23)</f>
        <v>0</v>
      </c>
      <c r="I24" s="105">
        <f>SUM(I19:I23)</f>
        <v>0</v>
      </c>
      <c r="J24" s="119"/>
      <c r="K24" s="105">
        <f>SUM(K19:K23)</f>
        <v>0</v>
      </c>
      <c r="L24" s="105">
        <f>SUM(L19:L23)</f>
        <v>0</v>
      </c>
      <c r="M24" s="105">
        <f>SUM(M19:M23)</f>
        <v>0</v>
      </c>
      <c r="N24" s="521">
        <f>SUM(N19:N23)</f>
        <v>0</v>
      </c>
      <c r="O24" s="522"/>
      <c r="P24" s="105">
        <f>SUM(P19:P23)</f>
        <v>0</v>
      </c>
      <c r="Q24" s="105">
        <f>SUM(Q19:Q23)</f>
        <v>0</v>
      </c>
      <c r="R24" s="105">
        <f>SUM(R19:R23)</f>
        <v>0</v>
      </c>
      <c r="S24" s="105">
        <f>SUM(S19:S23)</f>
        <v>0</v>
      </c>
      <c r="T24" s="105">
        <f>SUM(T19:T23)</f>
        <v>0</v>
      </c>
    </row>
    <row r="25" spans="1:20" s="2" customFormat="1" ht="4.1500000000000004" customHeight="1" x14ac:dyDescent="0.2">
      <c r="A25" s="109"/>
      <c r="B25" s="110"/>
      <c r="C25" s="110"/>
      <c r="D25" s="110"/>
      <c r="E25" s="110"/>
      <c r="F25" s="111"/>
      <c r="G25" s="111"/>
      <c r="H25" s="111"/>
      <c r="I25" s="111"/>
      <c r="J25" s="111"/>
      <c r="K25" s="111"/>
      <c r="L25" s="111"/>
      <c r="M25" s="112"/>
      <c r="N25" s="112"/>
      <c r="O25" s="112"/>
      <c r="P25" s="112"/>
      <c r="Q25" s="112"/>
      <c r="R25" s="112"/>
      <c r="S25" s="111"/>
      <c r="T25" s="111"/>
    </row>
    <row r="26" spans="1:20" s="7" customFormat="1" ht="13.5" customHeight="1" x14ac:dyDescent="0.2">
      <c r="A26" s="504" t="s">
        <v>172</v>
      </c>
      <c r="B26" s="505"/>
      <c r="C26" s="505"/>
      <c r="D26" s="505"/>
      <c r="E26" s="505"/>
      <c r="F26" s="505"/>
      <c r="G26" s="505"/>
      <c r="H26" s="505"/>
      <c r="I26" s="505"/>
      <c r="J26" s="505"/>
      <c r="K26" s="505"/>
      <c r="L26" s="505"/>
      <c r="M26" s="505"/>
      <c r="N26" s="505"/>
      <c r="O26" s="505"/>
      <c r="P26" s="505"/>
      <c r="Q26" s="505"/>
      <c r="R26" s="505"/>
      <c r="S26" s="505"/>
      <c r="T26" s="506"/>
    </row>
    <row r="27" spans="1:20" s="7" customFormat="1" ht="13.5" customHeight="1" x14ac:dyDescent="0.2">
      <c r="A27" s="507" t="s">
        <v>173</v>
      </c>
      <c r="B27" s="508"/>
      <c r="C27" s="508"/>
      <c r="D27" s="508"/>
      <c r="E27" s="508"/>
      <c r="F27" s="508"/>
      <c r="G27" s="508"/>
      <c r="H27" s="509"/>
      <c r="I27" s="510" t="s">
        <v>10</v>
      </c>
      <c r="J27" s="511"/>
      <c r="K27" s="512"/>
      <c r="L27" s="120"/>
      <c r="M27" s="513" t="s">
        <v>176</v>
      </c>
      <c r="N27" s="514"/>
      <c r="O27" s="514"/>
      <c r="P27" s="514"/>
      <c r="Q27" s="514"/>
      <c r="R27" s="514"/>
      <c r="S27" s="514"/>
      <c r="T27" s="515"/>
    </row>
    <row r="28" spans="1:20" s="7" customFormat="1" ht="14.65" customHeight="1" x14ac:dyDescent="0.2">
      <c r="A28" s="470" t="s">
        <v>128</v>
      </c>
      <c r="B28" s="471"/>
      <c r="C28" s="471"/>
      <c r="D28" s="471"/>
      <c r="E28" s="471"/>
      <c r="F28" s="471"/>
      <c r="G28" s="471"/>
      <c r="H28" s="472"/>
      <c r="I28" s="385">
        <f>OCTUBRE!I28+NOVIEMBRE!I28+DICIEMBRE!I28</f>
        <v>0</v>
      </c>
      <c r="J28" s="473"/>
      <c r="K28" s="386"/>
      <c r="L28" s="120"/>
      <c r="M28" s="496" t="s">
        <v>136</v>
      </c>
      <c r="N28" s="497"/>
      <c r="O28" s="497"/>
      <c r="P28" s="497"/>
      <c r="Q28" s="497"/>
      <c r="R28" s="498"/>
      <c r="S28" s="494">
        <f>OCTUBRE!S28+NOVIEMBRE!S28+DICIEMBRE!S28</f>
        <v>0</v>
      </c>
      <c r="T28" s="495"/>
    </row>
    <row r="29" spans="1:20" s="7" customFormat="1" ht="14.65" customHeight="1" x14ac:dyDescent="0.2">
      <c r="A29" s="470" t="s">
        <v>48</v>
      </c>
      <c r="B29" s="471"/>
      <c r="C29" s="471"/>
      <c r="D29" s="471"/>
      <c r="E29" s="471"/>
      <c r="F29" s="471"/>
      <c r="G29" s="471"/>
      <c r="H29" s="472"/>
      <c r="I29" s="385">
        <f>OCTUBRE!I29+NOVIEMBRE!I29+DICIEMBRE!I29</f>
        <v>0</v>
      </c>
      <c r="J29" s="473"/>
      <c r="K29" s="386"/>
      <c r="L29" s="120"/>
      <c r="M29" s="496" t="s">
        <v>137</v>
      </c>
      <c r="N29" s="497"/>
      <c r="O29" s="497"/>
      <c r="P29" s="497"/>
      <c r="Q29" s="497"/>
      <c r="R29" s="498"/>
      <c r="S29" s="494">
        <f>OCTUBRE!S29+NOVIEMBRE!S29+DICIEMBRE!S29</f>
        <v>0</v>
      </c>
      <c r="T29" s="495"/>
    </row>
    <row r="30" spans="1:20" s="7" customFormat="1" ht="14.65" customHeight="1" x14ac:dyDescent="0.2">
      <c r="A30" s="470" t="s">
        <v>129</v>
      </c>
      <c r="B30" s="471"/>
      <c r="C30" s="471"/>
      <c r="D30" s="471"/>
      <c r="E30" s="471"/>
      <c r="F30" s="471"/>
      <c r="G30" s="471"/>
      <c r="H30" s="472"/>
      <c r="I30" s="385">
        <f>OCTUBRE!I30+NOVIEMBRE!I30+DICIEMBRE!I30</f>
        <v>0</v>
      </c>
      <c r="J30" s="473"/>
      <c r="K30" s="386"/>
      <c r="L30" s="120"/>
      <c r="M30" s="499" t="s">
        <v>170</v>
      </c>
      <c r="N30" s="500"/>
      <c r="O30" s="500"/>
      <c r="P30" s="500"/>
      <c r="Q30" s="500"/>
      <c r="R30" s="501"/>
      <c r="S30" s="502">
        <f>SUM(T19:T23,I28:K32,I34:K36,S28:T29)</f>
        <v>0</v>
      </c>
      <c r="T30" s="503"/>
    </row>
    <row r="31" spans="1:20" s="7" customFormat="1" ht="14.65" customHeight="1" x14ac:dyDescent="0.2">
      <c r="A31" s="470" t="s">
        <v>130</v>
      </c>
      <c r="B31" s="471"/>
      <c r="C31" s="471"/>
      <c r="D31" s="471"/>
      <c r="E31" s="471"/>
      <c r="F31" s="471"/>
      <c r="G31" s="471"/>
      <c r="H31" s="472"/>
      <c r="I31" s="385">
        <f>OCTUBRE!I31+NOVIEMBRE!I31+DICIEMBRE!I31</f>
        <v>0</v>
      </c>
      <c r="J31" s="473"/>
      <c r="K31" s="386"/>
      <c r="L31" s="120"/>
      <c r="M31" s="120"/>
      <c r="N31" s="120"/>
      <c r="O31" s="120"/>
      <c r="P31" s="120"/>
      <c r="Q31" s="120"/>
      <c r="R31" s="120"/>
      <c r="S31" s="120"/>
      <c r="T31" s="120"/>
    </row>
    <row r="32" spans="1:20" s="7" customFormat="1" ht="14.65" customHeight="1" x14ac:dyDescent="0.2">
      <c r="A32" s="487" t="s">
        <v>174</v>
      </c>
      <c r="B32" s="488"/>
      <c r="C32" s="488"/>
      <c r="D32" s="488"/>
      <c r="E32" s="488"/>
      <c r="F32" s="488"/>
      <c r="G32" s="488"/>
      <c r="H32" s="489"/>
      <c r="I32" s="385">
        <f>OCTUBRE!I32+NOVIEMBRE!I32+DICIEMBRE!I32</f>
        <v>0</v>
      </c>
      <c r="J32" s="473"/>
      <c r="K32" s="386"/>
      <c r="L32" s="120"/>
      <c r="M32" s="490" t="s">
        <v>171</v>
      </c>
      <c r="N32" s="491"/>
      <c r="O32" s="491"/>
      <c r="P32" s="491"/>
      <c r="Q32" s="491"/>
      <c r="R32" s="491"/>
      <c r="S32" s="491"/>
      <c r="T32" s="492"/>
    </row>
    <row r="33" spans="1:20" s="7" customFormat="1" ht="14.65" customHeight="1" x14ac:dyDescent="0.2">
      <c r="A33" s="487" t="s">
        <v>175</v>
      </c>
      <c r="B33" s="488"/>
      <c r="C33" s="488"/>
      <c r="D33" s="488"/>
      <c r="E33" s="488"/>
      <c r="F33" s="488"/>
      <c r="G33" s="488"/>
      <c r="H33" s="488"/>
      <c r="I33" s="488"/>
      <c r="J33" s="488"/>
      <c r="K33" s="489"/>
      <c r="L33" s="120"/>
      <c r="M33" s="493" t="s">
        <v>126</v>
      </c>
      <c r="N33" s="493"/>
      <c r="O33" s="493"/>
      <c r="P33" s="494">
        <f>OCTUBRE!P33+NOVIEMBRE!P33+DICIEMBRE!P33</f>
        <v>0</v>
      </c>
      <c r="Q33" s="495"/>
      <c r="R33" s="397" t="s">
        <v>157</v>
      </c>
      <c r="S33" s="399"/>
      <c r="T33" s="104">
        <f>OCTUBRE!T33+NOVIEMBRE!T33+DICIEMBRE!T33</f>
        <v>0</v>
      </c>
    </row>
    <row r="34" spans="1:20" s="7" customFormat="1" ht="14.65" customHeight="1" x14ac:dyDescent="0.2">
      <c r="A34" s="470" t="s">
        <v>55</v>
      </c>
      <c r="B34" s="471"/>
      <c r="C34" s="471"/>
      <c r="D34" s="471"/>
      <c r="E34" s="471"/>
      <c r="F34" s="471"/>
      <c r="G34" s="471"/>
      <c r="H34" s="472"/>
      <c r="I34" s="385">
        <f>OCTUBRE!I34+NOVIEMBRE!I34+DICIEMBRE!I34</f>
        <v>0</v>
      </c>
      <c r="J34" s="473"/>
      <c r="K34" s="386"/>
      <c r="L34" s="120"/>
      <c r="M34" s="395" t="s">
        <v>127</v>
      </c>
      <c r="N34" s="395"/>
      <c r="O34" s="395"/>
      <c r="P34" s="121" t="s">
        <v>30</v>
      </c>
      <c r="Q34" s="104">
        <f>OCTUBRE!Q34+NOVIEMBRE!Q34+DICIEMBRE!Q34</f>
        <v>0</v>
      </c>
      <c r="R34" s="397" t="s">
        <v>31</v>
      </c>
      <c r="S34" s="399"/>
      <c r="T34" s="104">
        <f>OCTUBRE!T34+NOVIEMBRE!T34+DICIEMBRE!T34</f>
        <v>0</v>
      </c>
    </row>
    <row r="35" spans="1:20" s="7" customFormat="1" ht="14.65" customHeight="1" x14ac:dyDescent="0.2">
      <c r="A35" s="470" t="s">
        <v>56</v>
      </c>
      <c r="B35" s="471"/>
      <c r="C35" s="471"/>
      <c r="D35" s="471"/>
      <c r="E35" s="471"/>
      <c r="F35" s="471"/>
      <c r="G35" s="471"/>
      <c r="H35" s="472"/>
      <c r="I35" s="385">
        <f>OCTUBRE!I35+NOVIEMBRE!I35+DICIEMBRE!I35</f>
        <v>0</v>
      </c>
      <c r="J35" s="473"/>
      <c r="K35" s="386"/>
      <c r="L35" s="120"/>
      <c r="M35" s="395" t="s">
        <v>25</v>
      </c>
      <c r="N35" s="395"/>
      <c r="O35" s="395"/>
      <c r="P35" s="121" t="s">
        <v>8</v>
      </c>
      <c r="Q35" s="104">
        <f>OCTUBRE!Q35+NOVIEMBRE!Q35+DICIEMBRE!Q35</f>
        <v>0</v>
      </c>
      <c r="R35" s="397" t="s">
        <v>9</v>
      </c>
      <c r="S35" s="399"/>
      <c r="T35" s="104">
        <f>OCTUBRE!T35+NOVIEMBRE!T35+DICIEMBRE!T35</f>
        <v>0</v>
      </c>
    </row>
    <row r="36" spans="1:20" s="7" customFormat="1" ht="12.75" customHeight="1" x14ac:dyDescent="0.2">
      <c r="A36" s="470" t="s">
        <v>131</v>
      </c>
      <c r="B36" s="471"/>
      <c r="C36" s="471"/>
      <c r="D36" s="471"/>
      <c r="E36" s="471"/>
      <c r="F36" s="471"/>
      <c r="G36" s="471"/>
      <c r="H36" s="472"/>
      <c r="I36" s="385">
        <f>OCTUBRE!I36+NOVIEMBRE!I36+DICIEMBRE!I36</f>
        <v>0</v>
      </c>
      <c r="J36" s="473"/>
      <c r="K36" s="386"/>
      <c r="L36" s="120"/>
      <c r="M36" s="474" t="s">
        <v>23</v>
      </c>
      <c r="N36" s="475"/>
      <c r="O36" s="475"/>
      <c r="P36" s="475"/>
      <c r="Q36" s="476"/>
      <c r="R36" s="477">
        <f>P33+T33+Q34+T34+Q35+T35</f>
        <v>0</v>
      </c>
      <c r="S36" s="478"/>
      <c r="T36" s="479"/>
    </row>
    <row r="37" spans="1:20" s="7" customFormat="1" ht="4.1500000000000004" customHeight="1" x14ac:dyDescent="0.2">
      <c r="A37" s="120"/>
      <c r="B37" s="120"/>
      <c r="C37" s="120"/>
      <c r="D37" s="120"/>
      <c r="E37" s="120"/>
      <c r="F37" s="120"/>
      <c r="G37" s="120"/>
      <c r="H37" s="120"/>
      <c r="I37" s="120"/>
      <c r="J37" s="122"/>
      <c r="K37" s="122"/>
      <c r="L37" s="122"/>
      <c r="M37" s="123"/>
      <c r="N37" s="124"/>
      <c r="O37" s="124"/>
      <c r="P37" s="124"/>
      <c r="Q37" s="125"/>
      <c r="R37" s="126"/>
      <c r="S37" s="126"/>
      <c r="T37" s="126"/>
    </row>
    <row r="38" spans="1:20" s="7" customFormat="1" ht="13.15" customHeight="1" x14ac:dyDescent="0.2">
      <c r="A38" s="480" t="s">
        <v>59</v>
      </c>
      <c r="B38" s="481"/>
      <c r="C38" s="481"/>
      <c r="D38" s="481"/>
      <c r="E38" s="482"/>
      <c r="F38" s="481"/>
      <c r="G38" s="481"/>
      <c r="H38" s="481"/>
      <c r="I38" s="481"/>
      <c r="J38" s="481"/>
      <c r="K38" s="481"/>
      <c r="L38" s="481"/>
      <c r="M38" s="481"/>
      <c r="N38" s="481"/>
      <c r="O38" s="481"/>
      <c r="P38" s="481"/>
      <c r="Q38" s="481"/>
      <c r="R38" s="481"/>
      <c r="S38" s="481"/>
      <c r="T38" s="483"/>
    </row>
    <row r="39" spans="1:20" s="7" customFormat="1" ht="8.4499999999999993" customHeight="1" x14ac:dyDescent="0.2">
      <c r="A39" s="433" t="s">
        <v>60</v>
      </c>
      <c r="B39" s="434"/>
      <c r="C39" s="434"/>
      <c r="D39" s="435"/>
      <c r="E39" s="127"/>
      <c r="F39" s="432" t="s">
        <v>148</v>
      </c>
      <c r="G39" s="432"/>
      <c r="H39" s="432"/>
      <c r="I39" s="432"/>
      <c r="J39" s="432"/>
      <c r="K39" s="128"/>
      <c r="L39" s="484" t="s">
        <v>61</v>
      </c>
      <c r="M39" s="485"/>
      <c r="N39" s="485"/>
      <c r="O39" s="485"/>
      <c r="P39" s="485"/>
      <c r="Q39" s="485"/>
      <c r="R39" s="485"/>
      <c r="S39" s="485"/>
      <c r="T39" s="486"/>
    </row>
    <row r="40" spans="1:20" s="7" customFormat="1" ht="16.149999999999999" customHeight="1" x14ac:dyDescent="0.2">
      <c r="A40" s="436"/>
      <c r="B40" s="437"/>
      <c r="C40" s="437"/>
      <c r="D40" s="438"/>
      <c r="E40" s="127"/>
      <c r="F40" s="432"/>
      <c r="G40" s="432"/>
      <c r="H40" s="432"/>
      <c r="I40" s="432"/>
      <c r="J40" s="432"/>
      <c r="K40" s="120"/>
      <c r="L40" s="456" t="s">
        <v>62</v>
      </c>
      <c r="M40" s="458"/>
      <c r="N40" s="413" t="s">
        <v>13</v>
      </c>
      <c r="O40" s="413"/>
      <c r="P40" s="413"/>
      <c r="Q40" s="413" t="s">
        <v>63</v>
      </c>
      <c r="R40" s="413"/>
      <c r="S40" s="456" t="s">
        <v>64</v>
      </c>
      <c r="T40" s="458"/>
    </row>
    <row r="41" spans="1:20" s="7" customFormat="1" ht="12.6" customHeight="1" x14ac:dyDescent="0.2">
      <c r="A41" s="467" t="s">
        <v>65</v>
      </c>
      <c r="B41" s="467"/>
      <c r="C41" s="467" t="s">
        <v>66</v>
      </c>
      <c r="D41" s="467"/>
      <c r="E41" s="129"/>
      <c r="F41" s="467" t="s">
        <v>65</v>
      </c>
      <c r="G41" s="467"/>
      <c r="H41" s="467" t="s">
        <v>66</v>
      </c>
      <c r="I41" s="467"/>
      <c r="J41" s="467"/>
      <c r="K41" s="120"/>
      <c r="L41" s="114" t="s">
        <v>65</v>
      </c>
      <c r="M41" s="114" t="s">
        <v>66</v>
      </c>
      <c r="N41" s="114" t="s">
        <v>65</v>
      </c>
      <c r="O41" s="468" t="s">
        <v>66</v>
      </c>
      <c r="P41" s="469"/>
      <c r="Q41" s="114" t="s">
        <v>65</v>
      </c>
      <c r="R41" s="114" t="s">
        <v>66</v>
      </c>
      <c r="S41" s="130" t="s">
        <v>65</v>
      </c>
      <c r="T41" s="130" t="s">
        <v>66</v>
      </c>
    </row>
    <row r="42" spans="1:20" s="7" customFormat="1" ht="15" customHeight="1" x14ac:dyDescent="0.2">
      <c r="A42" s="414">
        <f>OCTUBRE!A42+NOVIEMBRE!A42+DICIEMBRE!A42</f>
        <v>0</v>
      </c>
      <c r="B42" s="414"/>
      <c r="C42" s="414">
        <f>OCTUBRE!C42+NOVIEMBRE!C42+DICIEMBRE!C42</f>
        <v>0</v>
      </c>
      <c r="D42" s="414"/>
      <c r="E42" s="126"/>
      <c r="F42" s="414">
        <f>OCTUBRE!F42+NOVIEMBRE!F42+DICIEMBRE!F42</f>
        <v>0</v>
      </c>
      <c r="G42" s="414"/>
      <c r="H42" s="414">
        <f>OCTUBRE!H42+NOVIEMBRE!H42+DICIEMBRE!H42</f>
        <v>0</v>
      </c>
      <c r="I42" s="414"/>
      <c r="J42" s="414"/>
      <c r="K42" s="120"/>
      <c r="L42" s="164">
        <f>OCTUBRE!L42</f>
        <v>0</v>
      </c>
      <c r="M42" s="164">
        <f>OCTUBRE!M42</f>
        <v>0</v>
      </c>
      <c r="N42" s="106">
        <f>OCTUBRE!N42+NOVIEMBRE!N42+DICIEMBRE!N42</f>
        <v>0</v>
      </c>
      <c r="O42" s="385">
        <f>OCTUBRE!O42+NOVIEMBRE!O42+DICIEMBRE!O42</f>
        <v>0</v>
      </c>
      <c r="P42" s="386"/>
      <c r="Q42" s="106">
        <f>OCTUBRE!Q42+NOVIEMBRE!Q42+DICIEMBRE!Q42</f>
        <v>0</v>
      </c>
      <c r="R42" s="106">
        <f>OCTUBRE!R42+NOVIEMBRE!R42+DICIEMBRE!R42</f>
        <v>0</v>
      </c>
      <c r="S42" s="14">
        <f>L42+N42-Q42</f>
        <v>0</v>
      </c>
      <c r="T42" s="14">
        <f>M42+O42-R42</f>
        <v>0</v>
      </c>
    </row>
    <row r="43" spans="1:20" s="7" customFormat="1" ht="4.1500000000000004" customHeight="1" x14ac:dyDescent="0.2">
      <c r="A43" s="120"/>
      <c r="B43" s="120"/>
      <c r="C43" s="120"/>
      <c r="D43" s="120"/>
      <c r="E43" s="120"/>
      <c r="F43" s="120"/>
      <c r="G43" s="120"/>
      <c r="H43" s="120"/>
      <c r="I43" s="120"/>
      <c r="J43" s="122"/>
      <c r="K43" s="122"/>
      <c r="L43" s="122"/>
      <c r="M43" s="123"/>
      <c r="N43" s="124"/>
      <c r="O43" s="124"/>
      <c r="P43" s="124"/>
      <c r="Q43" s="125"/>
      <c r="R43" s="126"/>
      <c r="S43" s="126"/>
      <c r="T43" s="126"/>
    </row>
    <row r="44" spans="1:20" s="7" customFormat="1" ht="13.15" customHeight="1" x14ac:dyDescent="0.2">
      <c r="A44" s="464" t="s">
        <v>67</v>
      </c>
      <c r="B44" s="465"/>
      <c r="C44" s="465"/>
      <c r="D44" s="465"/>
      <c r="E44" s="465"/>
      <c r="F44" s="465"/>
      <c r="G44" s="465"/>
      <c r="H44" s="465"/>
      <c r="I44" s="465"/>
      <c r="J44" s="465"/>
      <c r="K44" s="465"/>
      <c r="L44" s="465"/>
      <c r="M44" s="465"/>
      <c r="N44" s="465"/>
      <c r="O44" s="465"/>
      <c r="P44" s="465"/>
      <c r="Q44" s="465"/>
      <c r="R44" s="465"/>
      <c r="S44" s="465"/>
      <c r="T44" s="466"/>
    </row>
    <row r="45" spans="1:20" s="7" customFormat="1" ht="15" customHeight="1" x14ac:dyDescent="0.2">
      <c r="A45" s="456" t="s">
        <v>68</v>
      </c>
      <c r="B45" s="457"/>
      <c r="C45" s="457"/>
      <c r="D45" s="458"/>
      <c r="E45" s="131"/>
      <c r="F45" s="459" t="s">
        <v>69</v>
      </c>
      <c r="G45" s="460"/>
      <c r="H45" s="460"/>
      <c r="I45" s="461"/>
      <c r="J45" s="131"/>
      <c r="K45" s="456" t="s">
        <v>70</v>
      </c>
      <c r="L45" s="457"/>
      <c r="M45" s="457"/>
      <c r="N45" s="458"/>
      <c r="O45" s="131"/>
      <c r="P45" s="413" t="s">
        <v>71</v>
      </c>
      <c r="Q45" s="413"/>
      <c r="R45" s="413"/>
      <c r="S45" s="132" t="s">
        <v>18</v>
      </c>
      <c r="T45" s="132" t="s">
        <v>19</v>
      </c>
    </row>
    <row r="46" spans="1:20" s="7" customFormat="1" ht="12.6" customHeight="1" x14ac:dyDescent="0.2">
      <c r="A46" s="462" t="s">
        <v>3</v>
      </c>
      <c r="B46" s="463"/>
      <c r="C46" s="132" t="s">
        <v>18</v>
      </c>
      <c r="D46" s="132" t="s">
        <v>19</v>
      </c>
      <c r="E46" s="131"/>
      <c r="F46" s="462" t="s">
        <v>3</v>
      </c>
      <c r="G46" s="463"/>
      <c r="H46" s="132" t="s">
        <v>18</v>
      </c>
      <c r="I46" s="132" t="s">
        <v>19</v>
      </c>
      <c r="J46" s="131"/>
      <c r="K46" s="462" t="s">
        <v>3</v>
      </c>
      <c r="L46" s="463"/>
      <c r="M46" s="132" t="s">
        <v>18</v>
      </c>
      <c r="N46" s="132" t="s">
        <v>19</v>
      </c>
      <c r="O46" s="131"/>
      <c r="P46" s="387" t="s">
        <v>47</v>
      </c>
      <c r="Q46" s="387"/>
      <c r="R46" s="387"/>
      <c r="S46" s="106">
        <f>OCTUBRE!S46+NOVIEMBRE!S46+DICIEMBRE!S46</f>
        <v>0</v>
      </c>
      <c r="T46" s="106">
        <f>OCTUBRE!T46+NOVIEMBRE!T46+DICIEMBRE!T46</f>
        <v>0</v>
      </c>
    </row>
    <row r="47" spans="1:20" s="7" customFormat="1" ht="15" customHeight="1" x14ac:dyDescent="0.2">
      <c r="A47" s="454" t="s">
        <v>46</v>
      </c>
      <c r="B47" s="455"/>
      <c r="C47" s="106">
        <f>OCTUBRE!C47+NOVIEMBRE!C47+DICIEMBRE!C47</f>
        <v>0</v>
      </c>
      <c r="D47" s="106">
        <f>OCTUBRE!D47+NOVIEMBRE!D47+DICIEMBRE!D47</f>
        <v>0</v>
      </c>
      <c r="E47" s="131"/>
      <c r="F47" s="454" t="s">
        <v>72</v>
      </c>
      <c r="G47" s="455"/>
      <c r="H47" s="106">
        <f>OCTUBRE!H47+NOVIEMBRE!H47+DICIEMBRE!H47</f>
        <v>0</v>
      </c>
      <c r="I47" s="106">
        <f>OCTUBRE!I47+NOVIEMBRE!I47+DICIEMBRE!I47</f>
        <v>0</v>
      </c>
      <c r="J47" s="131"/>
      <c r="K47" s="454" t="s">
        <v>55</v>
      </c>
      <c r="L47" s="455"/>
      <c r="M47" s="106">
        <f>OCTUBRE!M47+NOVIEMBRE!M47+DICIEMBRE!M47</f>
        <v>0</v>
      </c>
      <c r="N47" s="106">
        <f>OCTUBRE!N47+NOVIEMBRE!N47+DICIEMBRE!N47</f>
        <v>0</v>
      </c>
      <c r="O47" s="131"/>
      <c r="P47" s="387" t="s">
        <v>50</v>
      </c>
      <c r="Q47" s="387"/>
      <c r="R47" s="387"/>
      <c r="S47" s="106">
        <f>OCTUBRE!S47+NOVIEMBRE!S47+DICIEMBRE!S47</f>
        <v>0</v>
      </c>
      <c r="T47" s="106">
        <f>OCTUBRE!T47+NOVIEMBRE!T47+DICIEMBRE!T47</f>
        <v>0</v>
      </c>
    </row>
    <row r="48" spans="1:20" s="7" customFormat="1" ht="15" customHeight="1" x14ac:dyDescent="0.2">
      <c r="A48" s="454" t="s">
        <v>48</v>
      </c>
      <c r="B48" s="455"/>
      <c r="C48" s="106">
        <f>OCTUBRE!C48+NOVIEMBRE!C48+DICIEMBRE!C48</f>
        <v>0</v>
      </c>
      <c r="D48" s="106">
        <f>OCTUBRE!D48+NOVIEMBRE!D48+DICIEMBRE!D48</f>
        <v>0</v>
      </c>
      <c r="E48" s="131"/>
      <c r="F48" s="454" t="s">
        <v>73</v>
      </c>
      <c r="G48" s="455"/>
      <c r="H48" s="106">
        <f>OCTUBRE!H48+NOVIEMBRE!H48+DICIEMBRE!H48</f>
        <v>0</v>
      </c>
      <c r="I48" s="106">
        <f>OCTUBRE!I48+NOVIEMBRE!I48+DICIEMBRE!I48</f>
        <v>0</v>
      </c>
      <c r="J48" s="131"/>
      <c r="K48" s="454" t="s">
        <v>56</v>
      </c>
      <c r="L48" s="455"/>
      <c r="M48" s="106">
        <f>OCTUBRE!M48+NOVIEMBRE!M48+DICIEMBRE!M48</f>
        <v>0</v>
      </c>
      <c r="N48" s="106">
        <f>OCTUBRE!N48+NOVIEMBRE!N48+DICIEMBRE!N48</f>
        <v>0</v>
      </c>
      <c r="O48" s="131"/>
      <c r="P48" s="387" t="s">
        <v>52</v>
      </c>
      <c r="Q48" s="387"/>
      <c r="R48" s="387"/>
      <c r="S48" s="106">
        <f>OCTUBRE!S48+NOVIEMBRE!S48+DICIEMBRE!S48</f>
        <v>0</v>
      </c>
      <c r="T48" s="106">
        <f>OCTUBRE!T48+NOVIEMBRE!T48+DICIEMBRE!T48</f>
        <v>0</v>
      </c>
    </row>
    <row r="49" spans="1:22" s="7" customFormat="1" ht="15" customHeight="1" x14ac:dyDescent="0.2">
      <c r="A49" s="454" t="s">
        <v>49</v>
      </c>
      <c r="B49" s="455"/>
      <c r="C49" s="106">
        <f>OCTUBRE!C49+NOVIEMBRE!C49+DICIEMBRE!C49</f>
        <v>0</v>
      </c>
      <c r="D49" s="106">
        <f>OCTUBRE!D49+NOVIEMBRE!D49+DICIEMBRE!D49</f>
        <v>0</v>
      </c>
      <c r="E49" s="131"/>
      <c r="F49" s="454" t="s">
        <v>74</v>
      </c>
      <c r="G49" s="455"/>
      <c r="H49" s="106">
        <f>OCTUBRE!H49+NOVIEMBRE!H49+DICIEMBRE!H49</f>
        <v>0</v>
      </c>
      <c r="I49" s="106">
        <f>OCTUBRE!I49+NOVIEMBRE!I49+DICIEMBRE!I49</f>
        <v>0</v>
      </c>
      <c r="J49" s="131"/>
      <c r="K49" s="454" t="s">
        <v>57</v>
      </c>
      <c r="L49" s="455"/>
      <c r="M49" s="106">
        <f>OCTUBRE!M49+NOVIEMBRE!M49+DICIEMBRE!M49</f>
        <v>0</v>
      </c>
      <c r="N49" s="106">
        <f>OCTUBRE!N49+NOVIEMBRE!N49+DICIEMBRE!N49</f>
        <v>0</v>
      </c>
      <c r="O49" s="131"/>
      <c r="P49" s="387" t="s">
        <v>53</v>
      </c>
      <c r="Q49" s="387"/>
      <c r="R49" s="387"/>
      <c r="S49" s="106">
        <f>OCTUBRE!S49+NOVIEMBRE!S49+DICIEMBRE!S49</f>
        <v>0</v>
      </c>
      <c r="T49" s="106">
        <f>OCTUBRE!T49+NOVIEMBRE!T49+DICIEMBRE!T49</f>
        <v>0</v>
      </c>
    </row>
    <row r="50" spans="1:22" s="7" customFormat="1" ht="15" customHeight="1" x14ac:dyDescent="0.2">
      <c r="A50" s="454" t="s">
        <v>51</v>
      </c>
      <c r="B50" s="455"/>
      <c r="C50" s="106">
        <f>OCTUBRE!C50+NOVIEMBRE!C50+DICIEMBRE!C50</f>
        <v>0</v>
      </c>
      <c r="D50" s="106">
        <f>OCTUBRE!D50+NOVIEMBRE!D50+DICIEMBRE!D50</f>
        <v>0</v>
      </c>
      <c r="E50" s="131"/>
      <c r="F50" s="120"/>
      <c r="G50" s="120"/>
      <c r="H50" s="120"/>
      <c r="I50" s="120"/>
      <c r="J50" s="131"/>
      <c r="K50" s="454" t="s">
        <v>58</v>
      </c>
      <c r="L50" s="455"/>
      <c r="M50" s="106">
        <f>OCTUBRE!M50+NOVIEMBRE!M50+DICIEMBRE!M50</f>
        <v>0</v>
      </c>
      <c r="N50" s="106">
        <f>OCTUBRE!N50+NOVIEMBRE!N50+DICIEMBRE!N50</f>
        <v>0</v>
      </c>
      <c r="O50" s="131"/>
      <c r="P50" s="387" t="s">
        <v>54</v>
      </c>
      <c r="Q50" s="387"/>
      <c r="R50" s="387"/>
      <c r="S50" s="106">
        <f>OCTUBRE!S50+NOVIEMBRE!S50+DICIEMBRE!S50</f>
        <v>0</v>
      </c>
      <c r="T50" s="106">
        <f>OCTUBRE!T50+NOVIEMBRE!T50+DICIEMBRE!T50</f>
        <v>0</v>
      </c>
    </row>
    <row r="51" spans="1:22" s="7" customFormat="1" ht="6.6" customHeight="1" x14ac:dyDescent="0.2">
      <c r="A51" s="120"/>
      <c r="B51" s="120"/>
      <c r="C51" s="120"/>
      <c r="D51" s="120"/>
      <c r="E51" s="120"/>
      <c r="F51" s="120"/>
      <c r="G51" s="120"/>
      <c r="H51" s="120"/>
      <c r="I51" s="120"/>
      <c r="J51" s="120"/>
      <c r="K51" s="120"/>
      <c r="L51" s="120"/>
      <c r="M51" s="120"/>
      <c r="N51" s="120"/>
      <c r="O51" s="120"/>
      <c r="P51" s="120"/>
      <c r="Q51" s="120"/>
      <c r="R51" s="120"/>
      <c r="S51" s="120"/>
      <c r="T51" s="120"/>
    </row>
    <row r="52" spans="1:22" s="1" customFormat="1" ht="12.6" customHeight="1" x14ac:dyDescent="0.2">
      <c r="A52" s="441" t="s">
        <v>197</v>
      </c>
      <c r="B52" s="442"/>
      <c r="C52" s="442"/>
      <c r="D52" s="442"/>
      <c r="E52" s="442"/>
      <c r="F52" s="442"/>
      <c r="G52" s="442"/>
      <c r="H52" s="442"/>
      <c r="I52" s="442"/>
      <c r="J52" s="442"/>
      <c r="K52" s="442"/>
      <c r="L52" s="442"/>
      <c r="M52" s="442"/>
      <c r="N52" s="443"/>
      <c r="O52" s="120"/>
      <c r="P52" s="126"/>
      <c r="Q52" s="126"/>
      <c r="R52" s="126"/>
      <c r="S52" s="126"/>
      <c r="T52" s="126"/>
      <c r="U52" s="7"/>
      <c r="V52" s="7"/>
    </row>
    <row r="53" spans="1:22" s="1" customFormat="1" ht="12" customHeight="1" x14ac:dyDescent="0.2">
      <c r="A53" s="444" t="s">
        <v>147</v>
      </c>
      <c r="B53" s="445"/>
      <c r="C53" s="445"/>
      <c r="D53" s="446"/>
      <c r="E53" s="133"/>
      <c r="F53" s="450" t="s">
        <v>75</v>
      </c>
      <c r="G53" s="451"/>
      <c r="H53" s="451"/>
      <c r="I53" s="452"/>
      <c r="J53" s="133"/>
      <c r="K53" s="450" t="s">
        <v>76</v>
      </c>
      <c r="L53" s="451"/>
      <c r="M53" s="451"/>
      <c r="N53" s="452"/>
      <c r="O53" s="120"/>
      <c r="P53" s="126"/>
      <c r="Q53" s="126"/>
      <c r="R53" s="126"/>
      <c r="S53" s="126"/>
      <c r="T53" s="126"/>
      <c r="U53" s="7"/>
      <c r="V53" s="7"/>
    </row>
    <row r="54" spans="1:22" s="3" customFormat="1" ht="12.6" customHeight="1" x14ac:dyDescent="0.2">
      <c r="A54" s="444"/>
      <c r="B54" s="445"/>
      <c r="C54" s="445"/>
      <c r="D54" s="446"/>
      <c r="E54" s="133"/>
      <c r="F54" s="453" t="s">
        <v>77</v>
      </c>
      <c r="G54" s="453"/>
      <c r="H54" s="453" t="s">
        <v>78</v>
      </c>
      <c r="I54" s="453"/>
      <c r="J54" s="133"/>
      <c r="K54" s="453" t="s">
        <v>77</v>
      </c>
      <c r="L54" s="453"/>
      <c r="M54" s="453" t="s">
        <v>78</v>
      </c>
      <c r="N54" s="453"/>
      <c r="O54" s="134"/>
      <c r="P54" s="125"/>
      <c r="Q54" s="126"/>
      <c r="R54" s="126"/>
      <c r="S54" s="126"/>
      <c r="T54" s="126"/>
      <c r="U54" s="7"/>
      <c r="V54" s="7"/>
    </row>
    <row r="55" spans="1:22" s="3" customFormat="1" ht="10.9" customHeight="1" x14ac:dyDescent="0.2">
      <c r="A55" s="447"/>
      <c r="B55" s="448"/>
      <c r="C55" s="448"/>
      <c r="D55" s="449"/>
      <c r="E55" s="133"/>
      <c r="F55" s="135" t="s">
        <v>79</v>
      </c>
      <c r="G55" s="135" t="s">
        <v>80</v>
      </c>
      <c r="H55" s="136" t="s">
        <v>79</v>
      </c>
      <c r="I55" s="135" t="s">
        <v>80</v>
      </c>
      <c r="J55" s="133"/>
      <c r="K55" s="135" t="s">
        <v>79</v>
      </c>
      <c r="L55" s="135" t="s">
        <v>80</v>
      </c>
      <c r="M55" s="136" t="s">
        <v>79</v>
      </c>
      <c r="N55" s="135" t="s">
        <v>80</v>
      </c>
      <c r="O55" s="127"/>
      <c r="P55" s="125"/>
      <c r="Q55" s="126"/>
      <c r="R55" s="126"/>
      <c r="S55" s="126"/>
      <c r="T55" s="126"/>
      <c r="U55" s="7"/>
      <c r="V55" s="7"/>
    </row>
    <row r="56" spans="1:22" s="7" customFormat="1" ht="13.9" customHeight="1" x14ac:dyDescent="0.2">
      <c r="A56" s="395" t="s">
        <v>81</v>
      </c>
      <c r="B56" s="395"/>
      <c r="C56" s="395"/>
      <c r="D56" s="395"/>
      <c r="E56" s="131"/>
      <c r="F56" s="106">
        <f>OCTUBRE!F56+NOVIEMBRE!F56+DICIEMBRE!F56</f>
        <v>0</v>
      </c>
      <c r="G56" s="106">
        <f>OCTUBRE!G56+NOVIEMBRE!G56+DICIEMBRE!G56</f>
        <v>0</v>
      </c>
      <c r="H56" s="106">
        <f>OCTUBRE!H56+NOVIEMBRE!H56+DICIEMBRE!H56</f>
        <v>0</v>
      </c>
      <c r="I56" s="106">
        <f>OCTUBRE!I56+NOVIEMBRE!I56+DICIEMBRE!I56</f>
        <v>0</v>
      </c>
      <c r="J56" s="131"/>
      <c r="K56" s="106">
        <f>OCTUBRE!K56+NOVIEMBRE!K56+DICIEMBRE!K56</f>
        <v>0</v>
      </c>
      <c r="L56" s="106">
        <f>OCTUBRE!L56+NOVIEMBRE!L56+DICIEMBRE!L56</f>
        <v>0</v>
      </c>
      <c r="M56" s="106">
        <f>OCTUBRE!M56+NOVIEMBRE!M56+DICIEMBRE!M56</f>
        <v>0</v>
      </c>
      <c r="N56" s="106">
        <f>OCTUBRE!N56+NOVIEMBRE!N56+DICIEMBRE!N56</f>
        <v>0</v>
      </c>
      <c r="O56" s="126"/>
      <c r="P56" s="120"/>
      <c r="Q56" s="126"/>
      <c r="R56" s="126"/>
      <c r="S56" s="126"/>
      <c r="T56" s="126"/>
    </row>
    <row r="57" spans="1:22" s="7" customFormat="1" ht="13.9" customHeight="1" x14ac:dyDescent="0.2">
      <c r="A57" s="395" t="s">
        <v>82</v>
      </c>
      <c r="B57" s="395"/>
      <c r="C57" s="395"/>
      <c r="D57" s="395"/>
      <c r="E57" s="131"/>
      <c r="F57" s="106">
        <f>OCTUBRE!F57+NOVIEMBRE!F57+DICIEMBRE!F57</f>
        <v>0</v>
      </c>
      <c r="G57" s="106">
        <f>OCTUBRE!G57+NOVIEMBRE!G57+DICIEMBRE!G57</f>
        <v>0</v>
      </c>
      <c r="H57" s="106">
        <f>OCTUBRE!H57+NOVIEMBRE!H57+DICIEMBRE!H57</f>
        <v>0</v>
      </c>
      <c r="I57" s="106">
        <f>OCTUBRE!I57+NOVIEMBRE!I57+DICIEMBRE!I57</f>
        <v>0</v>
      </c>
      <c r="J57" s="131"/>
      <c r="K57" s="106">
        <f>OCTUBRE!K57+NOVIEMBRE!K57+DICIEMBRE!K57</f>
        <v>0</v>
      </c>
      <c r="L57" s="106">
        <f>OCTUBRE!L57+NOVIEMBRE!L57+DICIEMBRE!L57</f>
        <v>0</v>
      </c>
      <c r="M57" s="106">
        <f>OCTUBRE!M57+NOVIEMBRE!M57+DICIEMBRE!M57</f>
        <v>0</v>
      </c>
      <c r="N57" s="106">
        <f>OCTUBRE!N57+NOVIEMBRE!N57+DICIEMBRE!N57</f>
        <v>0</v>
      </c>
      <c r="O57" s="126"/>
      <c r="P57" s="120"/>
      <c r="Q57" s="126"/>
      <c r="R57" s="126"/>
      <c r="S57" s="126"/>
      <c r="T57" s="126"/>
    </row>
    <row r="58" spans="1:22" s="7" customFormat="1" ht="13.9" customHeight="1" x14ac:dyDescent="0.2">
      <c r="A58" s="395" t="s">
        <v>83</v>
      </c>
      <c r="B58" s="395"/>
      <c r="C58" s="395"/>
      <c r="D58" s="395"/>
      <c r="E58" s="131"/>
      <c r="F58" s="137">
        <f>OCTUBRE!F58+NOVIEMBRE!F58+DICIEMBRE!F58</f>
        <v>0</v>
      </c>
      <c r="G58" s="137">
        <f>OCTUBRE!G58+NOVIEMBRE!G58+DICIEMBRE!G58</f>
        <v>0</v>
      </c>
      <c r="H58" s="137">
        <f>OCTUBRE!H58+NOVIEMBRE!H58+DICIEMBRE!H58</f>
        <v>0</v>
      </c>
      <c r="I58" s="137">
        <f>OCTUBRE!I58+NOVIEMBRE!I58+DICIEMBRE!I58</f>
        <v>0</v>
      </c>
      <c r="J58" s="131"/>
      <c r="K58" s="137">
        <f>OCTUBRE!K58+NOVIEMBRE!K58+DICIEMBRE!K58</f>
        <v>0</v>
      </c>
      <c r="L58" s="137">
        <f>OCTUBRE!L58+NOVIEMBRE!L58+DICIEMBRE!L58</f>
        <v>0</v>
      </c>
      <c r="M58" s="137">
        <f>OCTUBRE!M58+NOVIEMBRE!M58+DICIEMBRE!M58</f>
        <v>0</v>
      </c>
      <c r="N58" s="137">
        <f>OCTUBRE!N58+NOVIEMBRE!N58+DICIEMBRE!N58</f>
        <v>0</v>
      </c>
      <c r="O58" s="126"/>
      <c r="P58" s="120"/>
      <c r="Q58" s="126"/>
      <c r="R58" s="126"/>
      <c r="S58" s="126"/>
      <c r="T58" s="126"/>
    </row>
    <row r="59" spans="1:22" s="7" customFormat="1" ht="13.9" customHeight="1" x14ac:dyDescent="0.2">
      <c r="A59" s="397" t="s">
        <v>84</v>
      </c>
      <c r="B59" s="398"/>
      <c r="C59" s="398"/>
      <c r="D59" s="399"/>
      <c r="E59" s="131"/>
      <c r="F59" s="106">
        <f>OCTUBRE!F59+NOVIEMBRE!F59+DICIEMBRE!F59</f>
        <v>0</v>
      </c>
      <c r="G59" s="106">
        <f>OCTUBRE!G59+NOVIEMBRE!G59+DICIEMBRE!G59</f>
        <v>0</v>
      </c>
      <c r="H59" s="106">
        <f>OCTUBRE!H59+NOVIEMBRE!H59+DICIEMBRE!H59</f>
        <v>0</v>
      </c>
      <c r="I59" s="106">
        <f>OCTUBRE!I59+NOVIEMBRE!I59+DICIEMBRE!I59</f>
        <v>0</v>
      </c>
      <c r="J59" s="131"/>
      <c r="K59" s="106">
        <f>OCTUBRE!K59+NOVIEMBRE!K59+DICIEMBRE!K59</f>
        <v>0</v>
      </c>
      <c r="L59" s="106">
        <f>OCTUBRE!L59+NOVIEMBRE!L59+DICIEMBRE!L59</f>
        <v>0</v>
      </c>
      <c r="M59" s="106">
        <f>OCTUBRE!M59+NOVIEMBRE!M59+DICIEMBRE!M59</f>
        <v>0</v>
      </c>
      <c r="N59" s="106">
        <f>OCTUBRE!N59+NOVIEMBRE!N59+DICIEMBRE!N59</f>
        <v>0</v>
      </c>
      <c r="O59" s="126"/>
      <c r="P59" s="120"/>
      <c r="Q59" s="120"/>
      <c r="R59" s="120"/>
      <c r="S59" s="120"/>
      <c r="T59" s="120"/>
    </row>
    <row r="60" spans="1:22" s="7" customFormat="1" ht="13.9" customHeight="1" x14ac:dyDescent="0.2">
      <c r="A60" s="397" t="s">
        <v>85</v>
      </c>
      <c r="B60" s="398"/>
      <c r="C60" s="398"/>
      <c r="D60" s="399"/>
      <c r="E60" s="131"/>
      <c r="F60" s="106">
        <f>OCTUBRE!F60+NOVIEMBRE!F60+DICIEMBRE!F60</f>
        <v>0</v>
      </c>
      <c r="G60" s="106">
        <f>OCTUBRE!G60+NOVIEMBRE!G60+DICIEMBRE!G60</f>
        <v>0</v>
      </c>
      <c r="H60" s="106">
        <f>OCTUBRE!H60+NOVIEMBRE!H60+DICIEMBRE!H60</f>
        <v>0</v>
      </c>
      <c r="I60" s="106">
        <f>OCTUBRE!I60+NOVIEMBRE!I60+DICIEMBRE!I60</f>
        <v>0</v>
      </c>
      <c r="J60" s="131"/>
      <c r="K60" s="106">
        <f>OCTUBRE!K60+NOVIEMBRE!K60+DICIEMBRE!K60</f>
        <v>0</v>
      </c>
      <c r="L60" s="106">
        <f>OCTUBRE!L60+NOVIEMBRE!L60+DICIEMBRE!L60</f>
        <v>0</v>
      </c>
      <c r="M60" s="106">
        <f>OCTUBRE!M60+NOVIEMBRE!M60+DICIEMBRE!M60</f>
        <v>0</v>
      </c>
      <c r="N60" s="106">
        <f>OCTUBRE!N60+NOVIEMBRE!N60+DICIEMBRE!N60</f>
        <v>0</v>
      </c>
      <c r="O60" s="126"/>
      <c r="P60" s="120"/>
      <c r="Q60" s="120"/>
      <c r="R60" s="120"/>
      <c r="S60" s="120"/>
      <c r="T60" s="120"/>
    </row>
    <row r="61" spans="1:22" s="7" customFormat="1" ht="13.9" customHeight="1" x14ac:dyDescent="0.2">
      <c r="A61" s="395" t="s">
        <v>86</v>
      </c>
      <c r="B61" s="395"/>
      <c r="C61" s="395"/>
      <c r="D61" s="395"/>
      <c r="E61" s="131"/>
      <c r="F61" s="106">
        <f>OCTUBRE!F61+NOVIEMBRE!F61+DICIEMBRE!F61</f>
        <v>0</v>
      </c>
      <c r="G61" s="106">
        <f>OCTUBRE!G61+NOVIEMBRE!G61+DICIEMBRE!G61</f>
        <v>0</v>
      </c>
      <c r="H61" s="106">
        <f>OCTUBRE!H61+NOVIEMBRE!H61+DICIEMBRE!H61</f>
        <v>0</v>
      </c>
      <c r="I61" s="106">
        <f>OCTUBRE!I61+NOVIEMBRE!I61+DICIEMBRE!I61</f>
        <v>0</v>
      </c>
      <c r="J61" s="131"/>
      <c r="K61" s="106">
        <f>OCTUBRE!K61+NOVIEMBRE!K61+DICIEMBRE!K61</f>
        <v>0</v>
      </c>
      <c r="L61" s="106">
        <f>OCTUBRE!L61+NOVIEMBRE!L61+DICIEMBRE!L61</f>
        <v>0</v>
      </c>
      <c r="M61" s="106">
        <f>OCTUBRE!M61+NOVIEMBRE!M61+DICIEMBRE!M61</f>
        <v>0</v>
      </c>
      <c r="N61" s="106">
        <f>OCTUBRE!N61+NOVIEMBRE!N61+DICIEMBRE!N61</f>
        <v>0</v>
      </c>
      <c r="O61" s="126"/>
      <c r="P61" s="120"/>
      <c r="Q61" s="120"/>
      <c r="R61" s="120"/>
      <c r="S61" s="120"/>
      <c r="T61" s="120"/>
    </row>
    <row r="62" spans="1:22" s="7" customFormat="1" ht="7.15" customHeight="1" x14ac:dyDescent="0.2">
      <c r="A62" s="138"/>
      <c r="B62" s="138"/>
      <c r="C62" s="138"/>
      <c r="D62" s="138"/>
      <c r="E62" s="138"/>
      <c r="F62" s="138"/>
      <c r="G62" s="139"/>
      <c r="H62" s="140"/>
      <c r="I62" s="140"/>
      <c r="J62" s="140"/>
      <c r="K62" s="140"/>
      <c r="L62" s="140"/>
      <c r="M62" s="120"/>
      <c r="N62" s="120"/>
      <c r="O62" s="120"/>
      <c r="P62" s="120"/>
      <c r="Q62" s="120"/>
      <c r="R62" s="120"/>
      <c r="S62" s="120"/>
      <c r="T62" s="120"/>
    </row>
    <row r="63" spans="1:22" s="7" customFormat="1" ht="18.600000000000001" customHeight="1" x14ac:dyDescent="0.2">
      <c r="A63" s="392" t="s">
        <v>198</v>
      </c>
      <c r="B63" s="393"/>
      <c r="C63" s="393"/>
      <c r="D63" s="394"/>
      <c r="E63" s="141"/>
      <c r="F63" s="432" t="s">
        <v>199</v>
      </c>
      <c r="G63" s="432"/>
      <c r="H63" s="432"/>
      <c r="I63" s="432"/>
      <c r="J63" s="142"/>
      <c r="K63" s="392" t="s">
        <v>200</v>
      </c>
      <c r="L63" s="393"/>
      <c r="M63" s="394"/>
      <c r="N63" s="120"/>
      <c r="O63" s="141"/>
      <c r="P63" s="433" t="s">
        <v>216</v>
      </c>
      <c r="Q63" s="434"/>
      <c r="R63" s="435"/>
      <c r="S63" s="396" t="s">
        <v>18</v>
      </c>
      <c r="T63" s="396" t="s">
        <v>19</v>
      </c>
    </row>
    <row r="64" spans="1:22" s="7" customFormat="1" ht="13.15" customHeight="1" x14ac:dyDescent="0.2">
      <c r="A64" s="439" t="s">
        <v>87</v>
      </c>
      <c r="B64" s="440"/>
      <c r="C64" s="132" t="s">
        <v>18</v>
      </c>
      <c r="D64" s="132" t="s">
        <v>19</v>
      </c>
      <c r="E64" s="143"/>
      <c r="F64" s="414" t="s">
        <v>88</v>
      </c>
      <c r="G64" s="414"/>
      <c r="H64" s="132" t="s">
        <v>18</v>
      </c>
      <c r="I64" s="132" t="s">
        <v>19</v>
      </c>
      <c r="J64" s="144"/>
      <c r="K64" s="428" t="s">
        <v>89</v>
      </c>
      <c r="L64" s="428"/>
      <c r="M64" s="106">
        <f>OCTUBRE!M64+NOVIEMBRE!M64+DICIEMBRE!M64</f>
        <v>0</v>
      </c>
      <c r="N64" s="120"/>
      <c r="O64" s="145"/>
      <c r="P64" s="436"/>
      <c r="Q64" s="437"/>
      <c r="R64" s="438"/>
      <c r="S64" s="396"/>
      <c r="T64" s="396"/>
    </row>
    <row r="65" spans="1:20" s="7" customFormat="1" ht="13.9" customHeight="1" x14ac:dyDescent="0.2">
      <c r="A65" s="395" t="s">
        <v>90</v>
      </c>
      <c r="B65" s="395"/>
      <c r="C65" s="146">
        <f>OCTUBRE!C65+NOVIEMBRE!C65+DICIEMBRE!C65</f>
        <v>0</v>
      </c>
      <c r="D65" s="106">
        <f>OCTUBRE!D65+NOVIEMBRE!D65+DICIEMBRE!D65</f>
        <v>0</v>
      </c>
      <c r="E65" s="145"/>
      <c r="F65" s="426" t="s">
        <v>91</v>
      </c>
      <c r="G65" s="426"/>
      <c r="H65" s="106">
        <f>OCTUBRE!H65+NOVIEMBRE!H65+DICIEMBRE!H65</f>
        <v>0</v>
      </c>
      <c r="I65" s="106">
        <f>OCTUBRE!I65+NOVIEMBRE!I65+DICIEMBRE!I65</f>
        <v>0</v>
      </c>
      <c r="J65" s="144"/>
      <c r="K65" s="428" t="s">
        <v>92</v>
      </c>
      <c r="L65" s="428"/>
      <c r="M65" s="106">
        <f>OCTUBRE!M65+NOVIEMBRE!M65+DICIEMBRE!M65</f>
        <v>0</v>
      </c>
      <c r="N65" s="120"/>
      <c r="O65" s="145"/>
      <c r="P65" s="431" t="s">
        <v>180</v>
      </c>
      <c r="Q65" s="431"/>
      <c r="R65" s="431"/>
      <c r="S65" s="414">
        <f>OCTUBRE!S65+NOVIEMBRE!S65+DICIEMBRE!S65</f>
        <v>0</v>
      </c>
      <c r="T65" s="414">
        <f>OCTUBRE!T65+NOVIEMBRE!T65+DICIEMBRE!T65</f>
        <v>0</v>
      </c>
    </row>
    <row r="66" spans="1:20" s="7" customFormat="1" ht="13.9" customHeight="1" x14ac:dyDescent="0.2">
      <c r="A66" s="395" t="s">
        <v>93</v>
      </c>
      <c r="B66" s="395"/>
      <c r="C66" s="146">
        <f>OCTUBRE!C66+NOVIEMBRE!C66+DICIEMBRE!C66</f>
        <v>0</v>
      </c>
      <c r="D66" s="106">
        <f>OCTUBRE!D66+NOVIEMBRE!D66+DICIEMBRE!D66</f>
        <v>0</v>
      </c>
      <c r="E66" s="145"/>
      <c r="F66" s="426" t="s">
        <v>94</v>
      </c>
      <c r="G66" s="426"/>
      <c r="H66" s="106">
        <f>OCTUBRE!H66+NOVIEMBRE!H66+DICIEMBRE!H66</f>
        <v>0</v>
      </c>
      <c r="I66" s="106">
        <f>OCTUBRE!I66+NOVIEMBRE!I66+DICIEMBRE!I66</f>
        <v>0</v>
      </c>
      <c r="J66" s="144"/>
      <c r="K66" s="428" t="s">
        <v>95</v>
      </c>
      <c r="L66" s="428"/>
      <c r="M66" s="106">
        <f>OCTUBRE!M66+NOVIEMBRE!M66+DICIEMBRE!M66</f>
        <v>0</v>
      </c>
      <c r="N66" s="120"/>
      <c r="O66" s="145"/>
      <c r="P66" s="431"/>
      <c r="Q66" s="431"/>
      <c r="R66" s="431"/>
      <c r="S66" s="414"/>
      <c r="T66" s="414"/>
    </row>
    <row r="67" spans="1:20" s="7" customFormat="1" ht="13.9" customHeight="1" x14ac:dyDescent="0.2">
      <c r="A67" s="395" t="s">
        <v>96</v>
      </c>
      <c r="B67" s="395"/>
      <c r="C67" s="146">
        <f>OCTUBRE!C67+NOVIEMBRE!C67+DICIEMBRE!C67</f>
        <v>0</v>
      </c>
      <c r="D67" s="106">
        <f>OCTUBRE!D67+NOVIEMBRE!D67+DICIEMBRE!D67</f>
        <v>0</v>
      </c>
      <c r="E67" s="145"/>
      <c r="F67" s="426" t="s">
        <v>97</v>
      </c>
      <c r="G67" s="426"/>
      <c r="H67" s="106">
        <f>OCTUBRE!H67+NOVIEMBRE!H67+DICIEMBRE!H67</f>
        <v>0</v>
      </c>
      <c r="I67" s="106">
        <f>OCTUBRE!I67+NOVIEMBRE!I67+DICIEMBRE!I67</f>
        <v>0</v>
      </c>
      <c r="J67" s="144"/>
      <c r="K67" s="428" t="s">
        <v>98</v>
      </c>
      <c r="L67" s="428"/>
      <c r="M67" s="106">
        <f>OCTUBRE!M67+NOVIEMBRE!M67+DICIEMBRE!M67</f>
        <v>0</v>
      </c>
      <c r="N67" s="120"/>
      <c r="O67" s="145"/>
      <c r="P67" s="431" t="s">
        <v>181</v>
      </c>
      <c r="Q67" s="431"/>
      <c r="R67" s="431"/>
      <c r="S67" s="414">
        <f>OCTUBRE!S67+NOVIEMBRE!S67+DICIEMBRE!S67</f>
        <v>0</v>
      </c>
      <c r="T67" s="414">
        <f>OCTUBRE!T67+NOVIEMBRE!T67+DICIEMBRE!T67</f>
        <v>0</v>
      </c>
    </row>
    <row r="68" spans="1:20" s="7" customFormat="1" ht="13.9" customHeight="1" x14ac:dyDescent="0.2">
      <c r="A68" s="395" t="s">
        <v>99</v>
      </c>
      <c r="B68" s="395"/>
      <c r="C68" s="146">
        <f>OCTUBRE!C68+NOVIEMBRE!C68+DICIEMBRE!C68</f>
        <v>0</v>
      </c>
      <c r="D68" s="106">
        <f>OCTUBRE!D68+NOVIEMBRE!D68+DICIEMBRE!D68</f>
        <v>0</v>
      </c>
      <c r="E68" s="145"/>
      <c r="F68" s="426" t="s">
        <v>100</v>
      </c>
      <c r="G68" s="426"/>
      <c r="H68" s="106">
        <f>OCTUBRE!H68+NOVIEMBRE!H68+DICIEMBRE!H68</f>
        <v>0</v>
      </c>
      <c r="I68" s="106">
        <f>OCTUBRE!I68+NOVIEMBRE!I68+DICIEMBRE!I68</f>
        <v>0</v>
      </c>
      <c r="J68" s="144"/>
      <c r="K68" s="428" t="s">
        <v>101</v>
      </c>
      <c r="L68" s="428"/>
      <c r="M68" s="106">
        <f>OCTUBRE!M68+NOVIEMBRE!M68+DICIEMBRE!M68</f>
        <v>0</v>
      </c>
      <c r="N68" s="120"/>
      <c r="O68" s="145"/>
      <c r="P68" s="431"/>
      <c r="Q68" s="431"/>
      <c r="R68" s="431"/>
      <c r="S68" s="414"/>
      <c r="T68" s="414"/>
    </row>
    <row r="69" spans="1:20" s="7" customFormat="1" ht="13.9" customHeight="1" x14ac:dyDescent="0.2">
      <c r="A69" s="395" t="s">
        <v>102</v>
      </c>
      <c r="B69" s="395"/>
      <c r="C69" s="146">
        <f>OCTUBRE!C69+NOVIEMBRE!C69+DICIEMBRE!C69</f>
        <v>0</v>
      </c>
      <c r="D69" s="106">
        <f>OCTUBRE!D69+NOVIEMBRE!D69+DICIEMBRE!D69</f>
        <v>0</v>
      </c>
      <c r="E69" s="145"/>
      <c r="F69" s="426" t="s">
        <v>103</v>
      </c>
      <c r="G69" s="426"/>
      <c r="H69" s="106">
        <f>OCTUBRE!H69+NOVIEMBRE!H69+DICIEMBRE!H69</f>
        <v>0</v>
      </c>
      <c r="I69" s="106">
        <f>OCTUBRE!I69+NOVIEMBRE!I69+DICIEMBRE!I69</f>
        <v>0</v>
      </c>
      <c r="J69" s="144"/>
      <c r="K69" s="428" t="s">
        <v>155</v>
      </c>
      <c r="L69" s="428"/>
      <c r="M69" s="106">
        <f>OCTUBRE!M69+NOVIEMBRE!M69+DICIEMBRE!M69</f>
        <v>0</v>
      </c>
      <c r="N69" s="120"/>
      <c r="O69" s="126"/>
      <c r="P69" s="120"/>
      <c r="Q69" s="120"/>
      <c r="R69" s="120"/>
      <c r="S69" s="120"/>
      <c r="T69" s="120"/>
    </row>
    <row r="70" spans="1:20" s="7" customFormat="1" ht="13.9" customHeight="1" x14ac:dyDescent="0.2">
      <c r="A70" s="395" t="s">
        <v>104</v>
      </c>
      <c r="B70" s="395"/>
      <c r="C70" s="146">
        <f>OCTUBRE!C70+NOVIEMBRE!C70+DICIEMBRE!C70</f>
        <v>0</v>
      </c>
      <c r="D70" s="106">
        <f>OCTUBRE!D70+NOVIEMBRE!D70+DICIEMBRE!D70</f>
        <v>0</v>
      </c>
      <c r="E70" s="145"/>
      <c r="F70" s="429" t="s">
        <v>105</v>
      </c>
      <c r="G70" s="430"/>
      <c r="H70" s="106">
        <f>OCTUBRE!H70+NOVIEMBRE!H70+DICIEMBRE!H70</f>
        <v>0</v>
      </c>
      <c r="I70" s="106">
        <f>OCTUBRE!I70+NOVIEMBRE!I70+DICIEMBRE!I70</f>
        <v>0</v>
      </c>
      <c r="J70" s="144"/>
      <c r="K70" s="428" t="s">
        <v>106</v>
      </c>
      <c r="L70" s="428"/>
      <c r="M70" s="106">
        <f>OCTUBRE!M70+NOVIEMBRE!M70+DICIEMBRE!M70</f>
        <v>0</v>
      </c>
      <c r="N70" s="120"/>
      <c r="O70" s="126"/>
      <c r="P70" s="120"/>
      <c r="Q70" s="120"/>
      <c r="R70" s="120"/>
      <c r="S70" s="120"/>
      <c r="T70" s="120"/>
    </row>
    <row r="71" spans="1:20" s="7" customFormat="1" ht="13.9" customHeight="1" x14ac:dyDescent="0.2">
      <c r="A71" s="387" t="s">
        <v>154</v>
      </c>
      <c r="B71" s="387"/>
      <c r="C71" s="146">
        <f>OCTUBRE!C71+NOVIEMBRE!C71+DICIEMBRE!C71</f>
        <v>0</v>
      </c>
      <c r="D71" s="106">
        <f>OCTUBRE!D71+NOVIEMBRE!D71+DICIEMBRE!D71</f>
        <v>0</v>
      </c>
      <c r="E71" s="145"/>
      <c r="F71" s="426" t="s">
        <v>107</v>
      </c>
      <c r="G71" s="426"/>
      <c r="H71" s="106">
        <f>OCTUBRE!H71+NOVIEMBRE!H71+DICIEMBRE!H71</f>
        <v>0</v>
      </c>
      <c r="I71" s="106">
        <f>OCTUBRE!I71+NOVIEMBRE!I71+DICIEMBRE!I71</f>
        <v>0</v>
      </c>
      <c r="J71" s="144"/>
      <c r="K71" s="427" t="s">
        <v>196</v>
      </c>
      <c r="L71" s="427"/>
      <c r="M71" s="108">
        <f>SUM(M64:M70)</f>
        <v>0</v>
      </c>
      <c r="N71" s="120"/>
      <c r="O71" s="126"/>
      <c r="P71" s="120"/>
      <c r="Q71" s="120"/>
      <c r="R71" s="120"/>
      <c r="S71" s="120"/>
      <c r="T71" s="120"/>
    </row>
    <row r="72" spans="1:20" s="7" customFormat="1" ht="13.9" customHeight="1" x14ac:dyDescent="0.2">
      <c r="A72" s="395" t="s">
        <v>158</v>
      </c>
      <c r="B72" s="395"/>
      <c r="C72" s="146">
        <f>OCTUBRE!C72+NOVIEMBRE!C72+DICIEMBRE!C72</f>
        <v>0</v>
      </c>
      <c r="D72" s="106">
        <f>OCTUBRE!D72+NOVIEMBRE!D72+DICIEMBRE!D72</f>
        <v>0</v>
      </c>
      <c r="E72" s="145"/>
      <c r="F72" s="426" t="s">
        <v>162</v>
      </c>
      <c r="G72" s="426"/>
      <c r="H72" s="106">
        <f>OCTUBRE!H72+NOVIEMBRE!H72+DICIEMBRE!H72</f>
        <v>0</v>
      </c>
      <c r="I72" s="106">
        <f>OCTUBRE!I72+NOVIEMBRE!I72+DICIEMBRE!I72</f>
        <v>0</v>
      </c>
      <c r="J72" s="144"/>
      <c r="K72" s="120"/>
      <c r="L72" s="120"/>
      <c r="M72" s="144"/>
      <c r="N72" s="120"/>
      <c r="O72" s="126"/>
      <c r="P72" s="120"/>
      <c r="Q72" s="120"/>
      <c r="R72" s="120"/>
      <c r="S72" s="120"/>
      <c r="T72" s="120"/>
    </row>
    <row r="73" spans="1:20" s="7" customFormat="1" ht="13.9" customHeight="1" x14ac:dyDescent="0.2">
      <c r="A73" s="427" t="s">
        <v>196</v>
      </c>
      <c r="B73" s="427"/>
      <c r="C73" s="107">
        <f>SUM(C65:C72)</f>
        <v>0</v>
      </c>
      <c r="D73" s="108">
        <f>SUM(D65:D72)</f>
        <v>0</v>
      </c>
      <c r="E73" s="145"/>
      <c r="F73" s="427" t="s">
        <v>196</v>
      </c>
      <c r="G73" s="427"/>
      <c r="H73" s="107">
        <f>SUM(H65:H72)</f>
        <v>0</v>
      </c>
      <c r="I73" s="108">
        <f>SUM(I65:I72)</f>
        <v>0</v>
      </c>
      <c r="J73" s="144"/>
      <c r="K73" s="120"/>
      <c r="L73" s="120"/>
      <c r="M73" s="413" t="s">
        <v>159</v>
      </c>
      <c r="N73" s="413"/>
      <c r="O73" s="413"/>
      <c r="P73" s="413"/>
      <c r="Q73" s="413"/>
      <c r="R73" s="413"/>
      <c r="S73" s="413"/>
      <c r="T73" s="413"/>
    </row>
    <row r="74" spans="1:20" s="7" customFormat="1" ht="6.6" customHeight="1" x14ac:dyDescent="0.2">
      <c r="A74" s="120"/>
      <c r="B74" s="120"/>
      <c r="C74" s="120"/>
      <c r="D74" s="120"/>
      <c r="E74" s="126"/>
      <c r="F74" s="120"/>
      <c r="G74" s="120"/>
      <c r="H74" s="120"/>
      <c r="I74" s="120"/>
      <c r="J74" s="144"/>
      <c r="K74" s="120"/>
      <c r="L74" s="120"/>
      <c r="M74" s="414" t="s">
        <v>3</v>
      </c>
      <c r="N74" s="414"/>
      <c r="O74" s="414"/>
      <c r="P74" s="414"/>
      <c r="Q74" s="414"/>
      <c r="R74" s="415" t="s">
        <v>110</v>
      </c>
      <c r="S74" s="416" t="s">
        <v>111</v>
      </c>
      <c r="T74" s="416" t="s">
        <v>112</v>
      </c>
    </row>
    <row r="75" spans="1:20" s="7" customFormat="1" ht="13.5" customHeight="1" x14ac:dyDescent="0.2">
      <c r="A75" s="120"/>
      <c r="B75" s="120"/>
      <c r="C75" s="120"/>
      <c r="D75" s="120"/>
      <c r="E75" s="126"/>
      <c r="F75" s="120"/>
      <c r="G75" s="120"/>
      <c r="H75" s="120"/>
      <c r="I75" s="120"/>
      <c r="J75" s="144"/>
      <c r="K75" s="120"/>
      <c r="L75" s="120"/>
      <c r="M75" s="414"/>
      <c r="N75" s="414"/>
      <c r="O75" s="414"/>
      <c r="P75" s="414"/>
      <c r="Q75" s="414"/>
      <c r="R75" s="416"/>
      <c r="S75" s="396"/>
      <c r="T75" s="396"/>
    </row>
    <row r="76" spans="1:20" s="7" customFormat="1" ht="13.5" customHeight="1" x14ac:dyDescent="0.2">
      <c r="A76" s="120"/>
      <c r="B76" s="417" t="s">
        <v>150</v>
      </c>
      <c r="C76" s="418"/>
      <c r="D76" s="418"/>
      <c r="E76" s="418"/>
      <c r="F76" s="419"/>
      <c r="G76" s="423" t="s">
        <v>20</v>
      </c>
      <c r="H76" s="424"/>
      <c r="I76" s="425"/>
      <c r="J76" s="144"/>
      <c r="K76" s="120"/>
      <c r="L76" s="120"/>
      <c r="M76" s="403" t="s">
        <v>138</v>
      </c>
      <c r="N76" s="403"/>
      <c r="O76" s="403"/>
      <c r="P76" s="403"/>
      <c r="Q76" s="403"/>
      <c r="R76" s="106">
        <f>OCTUBRE!R76+NOVIEMBRE!R76+DICIEMBRE!R76</f>
        <v>0</v>
      </c>
      <c r="S76" s="147">
        <f>OCTUBRE!S76+NOVIEMBRE!S76+DICIEMBRE!S76</f>
        <v>0</v>
      </c>
      <c r="T76" s="147">
        <f>OCTUBRE!T76+NOVIEMBRE!T76+DICIEMBRE!T76</f>
        <v>0</v>
      </c>
    </row>
    <row r="77" spans="1:20" s="7" customFormat="1" ht="15" customHeight="1" x14ac:dyDescent="0.2">
      <c r="A77" s="120"/>
      <c r="B77" s="420"/>
      <c r="C77" s="421"/>
      <c r="D77" s="421"/>
      <c r="E77" s="421"/>
      <c r="F77" s="422"/>
      <c r="G77" s="148" t="s">
        <v>153</v>
      </c>
      <c r="H77" s="149" t="s">
        <v>21</v>
      </c>
      <c r="I77" s="149" t="s">
        <v>152</v>
      </c>
      <c r="J77" s="144"/>
      <c r="K77" s="120"/>
      <c r="L77" s="120"/>
      <c r="M77" s="403" t="s">
        <v>139</v>
      </c>
      <c r="N77" s="403"/>
      <c r="O77" s="403"/>
      <c r="P77" s="403"/>
      <c r="Q77" s="403"/>
      <c r="R77" s="106">
        <f>OCTUBRE!R77+NOVIEMBRE!R77+DICIEMBRE!R77</f>
        <v>0</v>
      </c>
      <c r="S77" s="147">
        <f>OCTUBRE!S77+NOVIEMBRE!S77+DICIEMBRE!S77</f>
        <v>0</v>
      </c>
      <c r="T77" s="147">
        <f>OCTUBRE!T77+NOVIEMBRE!T77+DICIEMBRE!T77</f>
        <v>0</v>
      </c>
    </row>
    <row r="78" spans="1:20" s="7" customFormat="1" ht="14.45" customHeight="1" x14ac:dyDescent="0.2">
      <c r="A78" s="120"/>
      <c r="B78" s="397" t="s">
        <v>113</v>
      </c>
      <c r="C78" s="398"/>
      <c r="D78" s="398"/>
      <c r="E78" s="398"/>
      <c r="F78" s="399"/>
      <c r="G78" s="150">
        <f>OCTUBRE!G78+NOVIEMBRE!G78+DICIEMBRE!G78</f>
        <v>0</v>
      </c>
      <c r="H78" s="150">
        <f>OCTUBRE!H78+NOVIEMBRE!H78+DICIEMBRE!H78</f>
        <v>0</v>
      </c>
      <c r="I78" s="150">
        <f>OCTUBRE!I78+NOVIEMBRE!I78+DICIEMBRE!I78</f>
        <v>0</v>
      </c>
      <c r="J78" s="144"/>
      <c r="K78" s="120"/>
      <c r="L78" s="120"/>
      <c r="M78" s="387" t="s">
        <v>140</v>
      </c>
      <c r="N78" s="387"/>
      <c r="O78" s="387"/>
      <c r="P78" s="387"/>
      <c r="Q78" s="387"/>
      <c r="R78" s="106">
        <f>OCTUBRE!R78+NOVIEMBRE!R78+DICIEMBRE!R78</f>
        <v>0</v>
      </c>
      <c r="S78" s="147">
        <f>OCTUBRE!S78+NOVIEMBRE!S78+DICIEMBRE!S78</f>
        <v>0</v>
      </c>
      <c r="T78" s="147">
        <f>OCTUBRE!T78+NOVIEMBRE!T78+DICIEMBRE!T78</f>
        <v>0</v>
      </c>
    </row>
    <row r="79" spans="1:20" s="7" customFormat="1" ht="13.5" customHeight="1" x14ac:dyDescent="0.2">
      <c r="A79" s="120"/>
      <c r="B79" s="397" t="s">
        <v>114</v>
      </c>
      <c r="C79" s="398"/>
      <c r="D79" s="398"/>
      <c r="E79" s="398"/>
      <c r="F79" s="399"/>
      <c r="G79" s="150">
        <f>OCTUBRE!G79+NOVIEMBRE!G79+DICIEMBRE!G79</f>
        <v>0</v>
      </c>
      <c r="H79" s="150">
        <f>OCTUBRE!H79+NOVIEMBRE!H79+DICIEMBRE!H79</f>
        <v>0</v>
      </c>
      <c r="I79" s="150">
        <f>OCTUBRE!I79+NOVIEMBRE!I79+DICIEMBRE!I79</f>
        <v>0</v>
      </c>
      <c r="J79" s="144"/>
      <c r="K79" s="120"/>
      <c r="L79" s="120"/>
      <c r="M79" s="403" t="s">
        <v>141</v>
      </c>
      <c r="N79" s="403"/>
      <c r="O79" s="403"/>
      <c r="P79" s="403"/>
      <c r="Q79" s="403"/>
      <c r="R79" s="106">
        <f>OCTUBRE!R79+NOVIEMBRE!R79+DICIEMBRE!R79</f>
        <v>0</v>
      </c>
      <c r="S79" s="147">
        <f>OCTUBRE!S79+NOVIEMBRE!S79+DICIEMBRE!S79</f>
        <v>0</v>
      </c>
      <c r="T79" s="147">
        <f>OCTUBRE!T79+NOVIEMBRE!T79+DICIEMBRE!T79</f>
        <v>0</v>
      </c>
    </row>
    <row r="80" spans="1:20" s="7" customFormat="1" ht="13.5" customHeight="1" x14ac:dyDescent="0.2">
      <c r="A80" s="120"/>
      <c r="B80" s="397" t="s">
        <v>182</v>
      </c>
      <c r="C80" s="398"/>
      <c r="D80" s="398"/>
      <c r="E80" s="398"/>
      <c r="F80" s="399"/>
      <c r="G80" s="150">
        <f>OCTUBRE!G80+NOVIEMBRE!G80+DICIEMBRE!G80</f>
        <v>0</v>
      </c>
      <c r="H80" s="150">
        <f>OCTUBRE!H80+NOVIEMBRE!H80+DICIEMBRE!H80</f>
        <v>0</v>
      </c>
      <c r="I80" s="150">
        <f>OCTUBRE!I80+NOVIEMBRE!I80+DICIEMBRE!I80</f>
        <v>0</v>
      </c>
      <c r="J80" s="144"/>
      <c r="K80" s="120"/>
      <c r="L80" s="120"/>
      <c r="M80" s="403" t="s">
        <v>142</v>
      </c>
      <c r="N80" s="403"/>
      <c r="O80" s="403"/>
      <c r="P80" s="403"/>
      <c r="Q80" s="403"/>
      <c r="R80" s="151"/>
      <c r="S80" s="106">
        <f>OCTUBRE!S80+NOVIEMBRE!S80+DICIEMBRE!S80</f>
        <v>0</v>
      </c>
      <c r="T80" s="106">
        <f>OCTUBRE!T80+NOVIEMBRE!T80+DICIEMBRE!T80</f>
        <v>0</v>
      </c>
    </row>
    <row r="81" spans="1:20" s="7" customFormat="1" ht="13.5" customHeight="1" x14ac:dyDescent="0.2">
      <c r="A81" s="120"/>
      <c r="B81" s="397" t="s">
        <v>115</v>
      </c>
      <c r="C81" s="398"/>
      <c r="D81" s="398"/>
      <c r="E81" s="398"/>
      <c r="F81" s="399"/>
      <c r="G81" s="150">
        <f>OCTUBRE!G81+NOVIEMBRE!G81+DICIEMBRE!G81</f>
        <v>0</v>
      </c>
      <c r="H81" s="150">
        <f>OCTUBRE!H81+NOVIEMBRE!H81+DICIEMBRE!H81</f>
        <v>0</v>
      </c>
      <c r="I81" s="150">
        <f>OCTUBRE!I81+NOVIEMBRE!I81+DICIEMBRE!I81</f>
        <v>0</v>
      </c>
      <c r="J81" s="144"/>
      <c r="K81" s="120"/>
      <c r="L81" s="120"/>
      <c r="M81" s="403" t="s">
        <v>145</v>
      </c>
      <c r="N81" s="403"/>
      <c r="O81" s="403"/>
      <c r="P81" s="403"/>
      <c r="Q81" s="403"/>
      <c r="R81" s="106">
        <f>OCTUBRE!R81+NOVIEMBRE!R81+DICIEMBRE!R81</f>
        <v>0</v>
      </c>
      <c r="S81" s="147">
        <f>OCTUBRE!S81+NOVIEMBRE!S81+DICIEMBRE!S81</f>
        <v>0</v>
      </c>
      <c r="T81" s="147">
        <f>OCTUBRE!T81+NOVIEMBRE!T81+DICIEMBRE!T81</f>
        <v>0</v>
      </c>
    </row>
    <row r="82" spans="1:20" s="7" customFormat="1" ht="13.5" customHeight="1" x14ac:dyDescent="0.2">
      <c r="A82" s="120"/>
      <c r="B82" s="404" t="s">
        <v>183</v>
      </c>
      <c r="C82" s="405"/>
      <c r="D82" s="405"/>
      <c r="E82" s="405"/>
      <c r="F82" s="406"/>
      <c r="G82" s="150">
        <f>OCTUBRE!G82+NOVIEMBRE!G82+DICIEMBRE!G82</f>
        <v>0</v>
      </c>
      <c r="H82" s="150">
        <f>OCTUBRE!H82+NOVIEMBRE!H82+DICIEMBRE!H82</f>
        <v>0</v>
      </c>
      <c r="I82" s="150">
        <f>OCTUBRE!I82+NOVIEMBRE!I82+DICIEMBRE!I82</f>
        <v>0</v>
      </c>
      <c r="J82" s="144"/>
      <c r="K82" s="120"/>
      <c r="L82" s="120"/>
      <c r="M82" s="403" t="s">
        <v>160</v>
      </c>
      <c r="N82" s="403"/>
      <c r="O82" s="403"/>
      <c r="P82" s="403"/>
      <c r="Q82" s="403"/>
      <c r="R82" s="106">
        <f>OCTUBRE!R82+NOVIEMBRE!R82+DICIEMBRE!R82</f>
        <v>0</v>
      </c>
      <c r="S82" s="106">
        <f>OCTUBRE!S82+NOVIEMBRE!S82+DICIEMBRE!S82</f>
        <v>0</v>
      </c>
      <c r="T82" s="106">
        <f>OCTUBRE!T82+NOVIEMBRE!T82+DICIEMBRE!T82</f>
        <v>0</v>
      </c>
    </row>
    <row r="83" spans="1:20" s="7" customFormat="1" ht="13.5" customHeight="1" x14ac:dyDescent="0.2">
      <c r="A83" s="120"/>
      <c r="B83" s="397" t="s">
        <v>117</v>
      </c>
      <c r="C83" s="398"/>
      <c r="D83" s="398"/>
      <c r="E83" s="398"/>
      <c r="F83" s="399"/>
      <c r="G83" s="150">
        <f>OCTUBRE!G83+NOVIEMBRE!G83+DICIEMBRE!G83</f>
        <v>0</v>
      </c>
      <c r="H83" s="150">
        <f>OCTUBRE!H83+NOVIEMBRE!H83+DICIEMBRE!H83</f>
        <v>0</v>
      </c>
      <c r="I83" s="150">
        <f>OCTUBRE!I83+NOVIEMBRE!I83+DICIEMBRE!I83</f>
        <v>0</v>
      </c>
      <c r="J83" s="144"/>
      <c r="K83" s="120"/>
      <c r="L83" s="120"/>
      <c r="M83" s="407" t="s">
        <v>151</v>
      </c>
      <c r="N83" s="408"/>
      <c r="O83" s="408"/>
      <c r="P83" s="408"/>
      <c r="Q83" s="409"/>
      <c r="R83" s="396" t="s">
        <v>110</v>
      </c>
      <c r="S83" s="396" t="s">
        <v>111</v>
      </c>
      <c r="T83" s="396" t="s">
        <v>112</v>
      </c>
    </row>
    <row r="84" spans="1:20" s="7" customFormat="1" ht="13.5" customHeight="1" x14ac:dyDescent="0.2">
      <c r="A84" s="120"/>
      <c r="B84" s="397" t="s">
        <v>119</v>
      </c>
      <c r="C84" s="398"/>
      <c r="D84" s="398"/>
      <c r="E84" s="398"/>
      <c r="F84" s="399"/>
      <c r="G84" s="150">
        <f>OCTUBRE!G84+NOVIEMBRE!G84+DICIEMBRE!G84</f>
        <v>0</v>
      </c>
      <c r="H84" s="150">
        <f>OCTUBRE!H84+NOVIEMBRE!H84+DICIEMBRE!H84</f>
        <v>0</v>
      </c>
      <c r="I84" s="150">
        <f>OCTUBRE!I84+NOVIEMBRE!I84+DICIEMBRE!I84</f>
        <v>0</v>
      </c>
      <c r="J84" s="144"/>
      <c r="K84" s="120"/>
      <c r="L84" s="120"/>
      <c r="M84" s="410"/>
      <c r="N84" s="411"/>
      <c r="O84" s="411"/>
      <c r="P84" s="411"/>
      <c r="Q84" s="412"/>
      <c r="R84" s="396"/>
      <c r="S84" s="396"/>
      <c r="T84" s="396"/>
    </row>
    <row r="85" spans="1:20" s="7" customFormat="1" ht="13.5" customHeight="1" x14ac:dyDescent="0.2">
      <c r="A85" s="120"/>
      <c r="B85" s="120"/>
      <c r="C85" s="120"/>
      <c r="D85" s="120"/>
      <c r="E85" s="120"/>
      <c r="F85" s="120"/>
      <c r="G85" s="120"/>
      <c r="H85" s="120"/>
      <c r="I85" s="120"/>
      <c r="J85" s="120"/>
      <c r="K85" s="120"/>
      <c r="L85" s="120"/>
      <c r="M85" s="395" t="s">
        <v>143</v>
      </c>
      <c r="N85" s="395"/>
      <c r="O85" s="395"/>
      <c r="P85" s="395"/>
      <c r="Q85" s="395"/>
      <c r="R85" s="106">
        <f>OCTUBRE!R85+NOVIEMBRE!R85+DICIEMBRE!R85</f>
        <v>0</v>
      </c>
      <c r="S85" s="147">
        <f>OCTUBRE!S85+NOVIEMBRE!S85+DICIEMBRE!S85</f>
        <v>0</v>
      </c>
      <c r="T85" s="147">
        <f>OCTUBRE!T85+NOVIEMBRE!T85+DICIEMBRE!T85</f>
        <v>0</v>
      </c>
    </row>
    <row r="86" spans="1:20" s="7" customFormat="1" ht="13.5" customHeight="1" x14ac:dyDescent="0.2">
      <c r="A86" s="400" t="s">
        <v>149</v>
      </c>
      <c r="B86" s="401"/>
      <c r="C86" s="401"/>
      <c r="D86" s="401"/>
      <c r="E86" s="401"/>
      <c r="F86" s="401"/>
      <c r="G86" s="401"/>
      <c r="H86" s="402"/>
      <c r="I86" s="120"/>
      <c r="J86" s="120"/>
      <c r="K86" s="120"/>
      <c r="L86" s="120"/>
      <c r="M86" s="395" t="s">
        <v>169</v>
      </c>
      <c r="N86" s="395"/>
      <c r="O86" s="395"/>
      <c r="P86" s="395"/>
      <c r="Q86" s="395"/>
      <c r="R86" s="106">
        <f>OCTUBRE!R86+NOVIEMBRE!R86+DICIEMBRE!R86</f>
        <v>0</v>
      </c>
      <c r="S86" s="147">
        <f>OCTUBRE!S86+NOVIEMBRE!S86+DICIEMBRE!S86</f>
        <v>0</v>
      </c>
      <c r="T86" s="147">
        <f>OCTUBRE!T86+NOVIEMBRE!T86+DICIEMBRE!T86</f>
        <v>0</v>
      </c>
    </row>
    <row r="87" spans="1:20" s="7" customFormat="1" ht="13.5" customHeight="1" x14ac:dyDescent="0.2">
      <c r="A87" s="384" t="s">
        <v>167</v>
      </c>
      <c r="B87" s="384"/>
      <c r="C87" s="384"/>
      <c r="D87" s="384"/>
      <c r="E87" s="384"/>
      <c r="F87" s="384"/>
      <c r="G87" s="385">
        <f>OCTUBRE!G87+NOVIEMBRE!G87+DICIEMBRE!G87</f>
        <v>0</v>
      </c>
      <c r="H87" s="386"/>
      <c r="I87" s="120"/>
      <c r="J87" s="120"/>
      <c r="K87" s="120"/>
      <c r="L87" s="120"/>
      <c r="M87" s="395" t="s">
        <v>168</v>
      </c>
      <c r="N87" s="395"/>
      <c r="O87" s="395"/>
      <c r="P87" s="395"/>
      <c r="Q87" s="395"/>
      <c r="R87" s="106">
        <f>OCTUBRE!R87+NOVIEMBRE!R87+DICIEMBRE!R87</f>
        <v>0</v>
      </c>
      <c r="S87" s="147">
        <f>OCTUBRE!S87+NOVIEMBRE!S87+DICIEMBRE!S87</f>
        <v>0</v>
      </c>
      <c r="T87" s="147">
        <f>OCTUBRE!T87+NOVIEMBRE!T87+DICIEMBRE!T87</f>
        <v>0</v>
      </c>
    </row>
    <row r="88" spans="1:20" s="7" customFormat="1" ht="13.5" customHeight="1" x14ac:dyDescent="0.2">
      <c r="A88" s="384" t="s">
        <v>116</v>
      </c>
      <c r="B88" s="384"/>
      <c r="C88" s="384"/>
      <c r="D88" s="384"/>
      <c r="E88" s="384"/>
      <c r="F88" s="384"/>
      <c r="G88" s="385">
        <f>OCTUBRE!G88+NOVIEMBRE!G88+DICIEMBRE!G88</f>
        <v>0</v>
      </c>
      <c r="H88" s="386"/>
      <c r="I88" s="120"/>
      <c r="J88" s="120"/>
      <c r="K88" s="120"/>
      <c r="L88" s="120"/>
      <c r="M88" s="395" t="s">
        <v>144</v>
      </c>
      <c r="N88" s="395"/>
      <c r="O88" s="395"/>
      <c r="P88" s="395"/>
      <c r="Q88" s="395"/>
      <c r="R88" s="106">
        <f>OCTUBRE!R88+NOVIEMBRE!R88+DICIEMBRE!R88</f>
        <v>0</v>
      </c>
      <c r="S88" s="147">
        <f>OCTUBRE!S88+NOVIEMBRE!S88+DICIEMBRE!S88</f>
        <v>0</v>
      </c>
      <c r="T88" s="147">
        <f>OCTUBRE!T88+NOVIEMBRE!T88+DICIEMBRE!T88</f>
        <v>0</v>
      </c>
    </row>
    <row r="89" spans="1:20" s="7" customFormat="1" ht="14.25" customHeight="1" x14ac:dyDescent="0.2">
      <c r="A89" s="384" t="s">
        <v>118</v>
      </c>
      <c r="B89" s="384"/>
      <c r="C89" s="384"/>
      <c r="D89" s="384"/>
      <c r="E89" s="384"/>
      <c r="F89" s="384"/>
      <c r="G89" s="385">
        <f>OCTUBRE!G89+NOVIEMBRE!G89+DICIEMBRE!G89</f>
        <v>0</v>
      </c>
      <c r="H89" s="386"/>
      <c r="I89" s="120"/>
      <c r="J89" s="152"/>
      <c r="K89" s="152"/>
      <c r="L89" s="152"/>
      <c r="M89" s="395" t="s">
        <v>145</v>
      </c>
      <c r="N89" s="395"/>
      <c r="O89" s="395"/>
      <c r="P89" s="395"/>
      <c r="Q89" s="395"/>
      <c r="R89" s="106">
        <f>OCTUBRE!R89+NOVIEMBRE!R89+DICIEMBRE!R89</f>
        <v>0</v>
      </c>
      <c r="S89" s="147">
        <f>OCTUBRE!S89+NOVIEMBRE!S89+DICIEMBRE!S89</f>
        <v>0</v>
      </c>
      <c r="T89" s="147">
        <f>OCTUBRE!T89+NOVIEMBRE!T89+DICIEMBRE!T89</f>
        <v>0</v>
      </c>
    </row>
    <row r="90" spans="1:20" s="2" customFormat="1" ht="14.25" customHeight="1" x14ac:dyDescent="0.2">
      <c r="A90" s="384" t="s">
        <v>166</v>
      </c>
      <c r="B90" s="384"/>
      <c r="C90" s="384"/>
      <c r="D90" s="384"/>
      <c r="E90" s="384"/>
      <c r="F90" s="384"/>
      <c r="G90" s="385">
        <f>OCTUBRE!G90+NOVIEMBRE!G90+DICIEMBRE!G90</f>
        <v>0</v>
      </c>
      <c r="H90" s="386"/>
      <c r="I90" s="112"/>
      <c r="J90" s="120"/>
      <c r="K90" s="120"/>
      <c r="L90" s="120"/>
      <c r="M90" s="395" t="s">
        <v>160</v>
      </c>
      <c r="N90" s="395"/>
      <c r="O90" s="395"/>
      <c r="P90" s="395"/>
      <c r="Q90" s="395"/>
      <c r="R90" s="106">
        <f>OCTUBRE!R90+NOVIEMBRE!R90+DICIEMBRE!R90</f>
        <v>0</v>
      </c>
      <c r="S90" s="147">
        <f>OCTUBRE!S90+NOVIEMBRE!S90+DICIEMBRE!S90</f>
        <v>0</v>
      </c>
      <c r="T90" s="147">
        <f>OCTUBRE!T90+NOVIEMBRE!T90+DICIEMBRE!T90</f>
        <v>0</v>
      </c>
    </row>
    <row r="91" spans="1:20" s="7" customFormat="1" ht="14.25" customHeight="1" x14ac:dyDescent="0.2">
      <c r="A91" s="384" t="s">
        <v>120</v>
      </c>
      <c r="B91" s="384"/>
      <c r="C91" s="384"/>
      <c r="D91" s="384"/>
      <c r="E91" s="384"/>
      <c r="F91" s="384"/>
      <c r="G91" s="385">
        <f>OCTUBRE!G91+NOVIEMBRE!G91+DICIEMBRE!G91</f>
        <v>0</v>
      </c>
      <c r="H91" s="386"/>
      <c r="I91" s="120"/>
      <c r="J91" s="153"/>
      <c r="K91" s="154"/>
      <c r="L91" s="154"/>
      <c r="M91" s="154"/>
      <c r="N91" s="154"/>
      <c r="O91" s="154"/>
      <c r="P91" s="154"/>
      <c r="Q91" s="154"/>
      <c r="R91" s="154"/>
      <c r="S91" s="154"/>
      <c r="T91" s="154"/>
    </row>
    <row r="92" spans="1:20" s="7" customFormat="1" ht="14.25" customHeight="1" x14ac:dyDescent="0.2">
      <c r="A92" s="384" t="s">
        <v>165</v>
      </c>
      <c r="B92" s="384"/>
      <c r="C92" s="384"/>
      <c r="D92" s="384"/>
      <c r="E92" s="384"/>
      <c r="F92" s="384"/>
      <c r="G92" s="385">
        <f>OCTUBRE!G92+NOVIEMBRE!G92+DICIEMBRE!G92</f>
        <v>0</v>
      </c>
      <c r="H92" s="386"/>
      <c r="I92" s="120"/>
      <c r="J92" s="389" t="s">
        <v>121</v>
      </c>
      <c r="K92" s="390"/>
      <c r="L92" s="390"/>
      <c r="M92" s="391"/>
      <c r="N92" s="108" t="s">
        <v>24</v>
      </c>
      <c r="O92" s="120"/>
      <c r="P92" s="120"/>
      <c r="Q92" s="392" t="s">
        <v>146</v>
      </c>
      <c r="R92" s="393"/>
      <c r="S92" s="393"/>
      <c r="T92" s="394"/>
    </row>
    <row r="93" spans="1:20" s="7" customFormat="1" ht="14.25" customHeight="1" x14ac:dyDescent="0.2">
      <c r="A93" s="384" t="s">
        <v>164</v>
      </c>
      <c r="B93" s="384"/>
      <c r="C93" s="384"/>
      <c r="D93" s="384"/>
      <c r="E93" s="384"/>
      <c r="F93" s="384"/>
      <c r="G93" s="385">
        <f>OCTUBRE!G93+NOVIEMBRE!G93+DICIEMBRE!G93</f>
        <v>0</v>
      </c>
      <c r="H93" s="386"/>
      <c r="I93" s="120"/>
      <c r="J93" s="384" t="s">
        <v>177</v>
      </c>
      <c r="K93" s="384"/>
      <c r="L93" s="384"/>
      <c r="M93" s="384"/>
      <c r="N93" s="106">
        <f>OCTUBRE!N93+NOVIEMBRE!N93+DICIEMBRE!N93</f>
        <v>0</v>
      </c>
      <c r="O93" s="120"/>
      <c r="P93" s="120"/>
      <c r="Q93" s="388" t="s">
        <v>3</v>
      </c>
      <c r="R93" s="388"/>
      <c r="S93" s="388"/>
      <c r="T93" s="155" t="s">
        <v>6</v>
      </c>
    </row>
    <row r="94" spans="1:20" s="7" customFormat="1" ht="14.25" customHeight="1" x14ac:dyDescent="0.2">
      <c r="A94" s="384" t="s">
        <v>163</v>
      </c>
      <c r="B94" s="384"/>
      <c r="C94" s="384"/>
      <c r="D94" s="384"/>
      <c r="E94" s="384"/>
      <c r="F94" s="384"/>
      <c r="G94" s="385">
        <f>OCTUBRE!G94+NOVIEMBRE!G94+DICIEMBRE!G94</f>
        <v>0</v>
      </c>
      <c r="H94" s="386"/>
      <c r="I94" s="120"/>
      <c r="J94" s="384" t="s">
        <v>178</v>
      </c>
      <c r="K94" s="384"/>
      <c r="L94" s="384"/>
      <c r="M94" s="384"/>
      <c r="N94" s="106">
        <f>OCTUBRE!N94+NOVIEMBRE!N94+DICIEMBRE!N94</f>
        <v>0</v>
      </c>
      <c r="O94" s="120"/>
      <c r="P94" s="120"/>
      <c r="Q94" s="387" t="s">
        <v>108</v>
      </c>
      <c r="R94" s="387"/>
      <c r="S94" s="387"/>
      <c r="T94" s="106">
        <f>OCTUBRE!T94+NOVIEMBRE!T94+DICIEMBRE!T94</f>
        <v>0</v>
      </c>
    </row>
    <row r="95" spans="1:20" s="7" customFormat="1" ht="14.25" customHeight="1" x14ac:dyDescent="0.2">
      <c r="A95" s="384" t="s">
        <v>122</v>
      </c>
      <c r="B95" s="384"/>
      <c r="C95" s="384"/>
      <c r="D95" s="384"/>
      <c r="E95" s="384"/>
      <c r="F95" s="384"/>
      <c r="G95" s="385">
        <f>OCTUBRE!G95+NOVIEMBRE!G95+DICIEMBRE!G95</f>
        <v>0</v>
      </c>
      <c r="H95" s="386"/>
      <c r="I95" s="120"/>
      <c r="J95" s="384" t="s">
        <v>179</v>
      </c>
      <c r="K95" s="384"/>
      <c r="L95" s="384"/>
      <c r="M95" s="384"/>
      <c r="N95" s="106">
        <f>OCTUBRE!N95+NOVIEMBRE!N95+DICIEMBRE!N95</f>
        <v>0</v>
      </c>
      <c r="O95" s="120"/>
      <c r="P95" s="120"/>
      <c r="Q95" s="387" t="s">
        <v>109</v>
      </c>
      <c r="R95" s="387"/>
      <c r="S95" s="387"/>
      <c r="T95" s="106">
        <f>OCTUBRE!T95+NOVIEMBRE!T95+DICIEMBRE!T95</f>
        <v>0</v>
      </c>
    </row>
    <row r="96" spans="1:20" s="7" customFormat="1" ht="14.25" customHeight="1" x14ac:dyDescent="0.2">
      <c r="A96" s="33"/>
      <c r="B96" s="33"/>
      <c r="C96" s="33"/>
      <c r="D96" s="33"/>
      <c r="E96" s="33"/>
      <c r="F96" s="33"/>
      <c r="G96" s="33"/>
      <c r="H96" s="33"/>
      <c r="I96" s="33"/>
      <c r="J96" s="33"/>
      <c r="K96" s="33"/>
      <c r="L96" s="33"/>
      <c r="M96" s="33"/>
      <c r="N96" s="33"/>
      <c r="O96" s="33"/>
      <c r="P96" s="33"/>
      <c r="Q96" s="33"/>
      <c r="R96" s="33"/>
      <c r="S96" s="72"/>
      <c r="T96" s="72"/>
    </row>
    <row r="97" spans="1:20" s="6" customFormat="1" ht="6" customHeight="1" x14ac:dyDescent="0.2">
      <c r="A97" s="33"/>
      <c r="B97" s="33"/>
      <c r="C97" s="33"/>
      <c r="D97" s="33"/>
      <c r="E97" s="33"/>
      <c r="F97" s="33"/>
      <c r="G97" s="33"/>
      <c r="H97" s="33"/>
      <c r="I97" s="33"/>
      <c r="J97" s="33"/>
      <c r="K97" s="33"/>
      <c r="L97" s="33"/>
      <c r="M97" s="33"/>
      <c r="N97" s="33"/>
      <c r="O97" s="33"/>
      <c r="P97" s="33"/>
      <c r="Q97" s="33"/>
      <c r="R97" s="33"/>
      <c r="S97" s="72"/>
      <c r="T97" s="72"/>
    </row>
    <row r="98" spans="1:20" s="6" customFormat="1" ht="11.45" customHeight="1" x14ac:dyDescent="0.2">
      <c r="A98" s="353" t="s">
        <v>184</v>
      </c>
      <c r="B98" s="353"/>
      <c r="C98" s="353"/>
      <c r="D98" s="353"/>
      <c r="E98" s="353"/>
      <c r="F98" s="353"/>
      <c r="G98" s="353"/>
      <c r="H98" s="353"/>
      <c r="I98" s="353"/>
      <c r="J98" s="353"/>
      <c r="K98" s="353"/>
      <c r="L98" s="353"/>
      <c r="M98" s="353"/>
      <c r="N98" s="353"/>
      <c r="O98" s="353"/>
      <c r="P98" s="353"/>
      <c r="Q98" s="353"/>
      <c r="R98" s="353"/>
      <c r="S98" s="353"/>
      <c r="T98" s="353"/>
    </row>
    <row r="99" spans="1:20" ht="21" customHeight="1" x14ac:dyDescent="0.2">
      <c r="A99" s="50"/>
      <c r="B99" s="51"/>
      <c r="C99" s="51"/>
      <c r="D99" s="51"/>
      <c r="E99" s="51"/>
      <c r="F99" s="52"/>
      <c r="G99" s="52"/>
      <c r="H99" s="52"/>
      <c r="I99" s="52"/>
      <c r="J99" s="52"/>
      <c r="K99" s="52"/>
      <c r="L99" s="52"/>
      <c r="M99" s="52"/>
      <c r="N99" s="52"/>
      <c r="O99" s="52"/>
      <c r="P99" s="52"/>
      <c r="Q99" s="52"/>
      <c r="R99" s="52"/>
      <c r="S99" s="52"/>
      <c r="T99" s="73"/>
    </row>
    <row r="100" spans="1:20" ht="12" customHeight="1" x14ac:dyDescent="0.2">
      <c r="A100" s="48" t="s">
        <v>32</v>
      </c>
      <c r="B100" s="48"/>
      <c r="C100" s="48"/>
      <c r="D100" s="48"/>
      <c r="E100" s="48"/>
      <c r="F100" s="49"/>
      <c r="G100" s="49"/>
      <c r="H100" s="49"/>
      <c r="I100" s="49"/>
      <c r="J100" s="49"/>
      <c r="K100" s="49"/>
      <c r="L100" s="49"/>
      <c r="M100" s="49"/>
      <c r="N100" s="49"/>
      <c r="O100" s="49"/>
      <c r="P100" s="49"/>
      <c r="Q100" s="49"/>
      <c r="R100" s="49"/>
      <c r="S100" s="49"/>
      <c r="T100" s="49"/>
    </row>
    <row r="101" spans="1:20" ht="24" customHeight="1" x14ac:dyDescent="0.2">
      <c r="A101" s="354"/>
      <c r="B101" s="354"/>
      <c r="C101" s="354"/>
      <c r="D101" s="354"/>
      <c r="E101" s="354"/>
      <c r="F101" s="354"/>
      <c r="G101" s="354"/>
      <c r="H101" s="354"/>
      <c r="I101" s="354"/>
      <c r="J101" s="354"/>
      <c r="K101" s="354"/>
      <c r="L101" s="354"/>
      <c r="M101" s="354"/>
      <c r="N101" s="354"/>
      <c r="O101" s="354"/>
      <c r="P101" s="354"/>
      <c r="Q101" s="354"/>
      <c r="R101" s="354"/>
      <c r="S101" s="354"/>
      <c r="T101" s="354"/>
    </row>
    <row r="102" spans="1:20" ht="24" customHeight="1" x14ac:dyDescent="0.2">
      <c r="A102" s="354"/>
      <c r="B102" s="354"/>
      <c r="C102" s="354"/>
      <c r="D102" s="354"/>
      <c r="E102" s="354"/>
      <c r="F102" s="354"/>
      <c r="G102" s="354"/>
      <c r="H102" s="354"/>
      <c r="I102" s="354"/>
      <c r="J102" s="354"/>
      <c r="K102" s="354"/>
      <c r="L102" s="354"/>
      <c r="M102" s="354"/>
      <c r="N102" s="354"/>
      <c r="O102" s="354"/>
      <c r="P102" s="354"/>
      <c r="Q102" s="354"/>
      <c r="R102" s="354"/>
      <c r="S102" s="354"/>
      <c r="T102" s="354"/>
    </row>
    <row r="103" spans="1:20" s="7" customFormat="1" ht="24" customHeight="1" x14ac:dyDescent="0.2">
      <c r="A103" s="354"/>
      <c r="B103" s="354"/>
      <c r="C103" s="354"/>
      <c r="D103" s="354"/>
      <c r="E103" s="354"/>
      <c r="F103" s="354"/>
      <c r="G103" s="354"/>
      <c r="H103" s="354"/>
      <c r="I103" s="354"/>
      <c r="J103" s="354"/>
      <c r="K103" s="354"/>
      <c r="L103" s="354"/>
      <c r="M103" s="354"/>
      <c r="N103" s="354"/>
      <c r="O103" s="354"/>
      <c r="P103" s="354"/>
      <c r="Q103" s="354"/>
      <c r="R103" s="354"/>
      <c r="S103" s="354"/>
      <c r="T103" s="354"/>
    </row>
    <row r="104" spans="1:20" s="7" customFormat="1" ht="10.15" customHeight="1" x14ac:dyDescent="0.2">
      <c r="A104" s="53"/>
      <c r="B104" s="53"/>
      <c r="C104" s="53"/>
      <c r="D104" s="53"/>
      <c r="E104" s="53"/>
      <c r="F104" s="54"/>
      <c r="G104" s="55"/>
      <c r="H104" s="55"/>
      <c r="I104" s="55"/>
      <c r="J104" s="55"/>
      <c r="K104" s="55"/>
      <c r="L104" s="55"/>
      <c r="M104" s="55"/>
      <c r="N104" s="33"/>
      <c r="O104" s="33"/>
      <c r="P104" s="33"/>
      <c r="Q104" s="33"/>
      <c r="R104" s="33"/>
      <c r="S104" s="46"/>
      <c r="T104" s="33"/>
    </row>
    <row r="105" spans="1:20" s="7" customFormat="1" ht="18.75" customHeight="1" x14ac:dyDescent="0.2">
      <c r="A105" s="381" t="s">
        <v>185</v>
      </c>
      <c r="B105" s="381"/>
      <c r="C105" s="381"/>
      <c r="D105" s="381"/>
      <c r="E105" s="381"/>
      <c r="F105" s="381"/>
      <c r="G105" s="381"/>
      <c r="H105" s="382">
        <f>DICIEMBRE!H105</f>
        <v>0</v>
      </c>
      <c r="I105" s="382"/>
      <c r="J105" s="382"/>
      <c r="K105" s="382"/>
      <c r="L105" s="382"/>
      <c r="M105" s="382"/>
      <c r="N105" s="382"/>
      <c r="O105" s="382"/>
      <c r="P105" s="382"/>
      <c r="Q105" s="382"/>
      <c r="R105" s="382"/>
      <c r="S105" s="382"/>
      <c r="T105" s="33"/>
    </row>
    <row r="106" spans="1:20" s="7" customFormat="1" ht="4.5" customHeight="1" x14ac:dyDescent="0.2">
      <c r="A106" s="156"/>
      <c r="B106" s="156"/>
      <c r="C106" s="156"/>
      <c r="D106" s="156"/>
      <c r="E106" s="156"/>
      <c r="F106" s="156"/>
      <c r="G106" s="156"/>
      <c r="H106" s="120"/>
      <c r="I106" s="156"/>
      <c r="J106" s="156"/>
      <c r="K106" s="157"/>
      <c r="L106" s="157"/>
      <c r="M106" s="157"/>
      <c r="N106" s="157"/>
      <c r="O106" s="157"/>
      <c r="P106" s="120"/>
      <c r="Q106" s="120"/>
      <c r="R106" s="120"/>
      <c r="S106" s="120"/>
      <c r="T106" s="33"/>
    </row>
    <row r="107" spans="1:20" s="7" customFormat="1" ht="19.5" customHeight="1" x14ac:dyDescent="0.2">
      <c r="A107" s="381" t="s">
        <v>4</v>
      </c>
      <c r="B107" s="381"/>
      <c r="C107" s="381"/>
      <c r="D107" s="381"/>
      <c r="E107" s="381"/>
      <c r="F107" s="381"/>
      <c r="G107" s="381"/>
      <c r="H107" s="382">
        <f>DICIEMBRE!H107</f>
        <v>0</v>
      </c>
      <c r="I107" s="382"/>
      <c r="J107" s="382"/>
      <c r="K107" s="382"/>
      <c r="L107" s="382"/>
      <c r="M107" s="382"/>
      <c r="N107" s="382"/>
      <c r="O107" s="382"/>
      <c r="P107" s="382"/>
      <c r="Q107" s="382"/>
      <c r="R107" s="382"/>
      <c r="S107" s="382"/>
    </row>
    <row r="108" spans="1:20" s="7" customFormat="1" ht="7.5" customHeight="1" x14ac:dyDescent="0.2">
      <c r="A108" s="156"/>
      <c r="B108" s="156"/>
      <c r="C108" s="156"/>
      <c r="D108" s="156"/>
      <c r="E108" s="156"/>
      <c r="F108" s="156"/>
      <c r="G108" s="156"/>
      <c r="H108" s="120"/>
      <c r="I108" s="120"/>
      <c r="J108" s="120"/>
      <c r="K108" s="120"/>
      <c r="L108" s="120"/>
      <c r="M108" s="120"/>
      <c r="N108" s="120"/>
      <c r="O108" s="120"/>
      <c r="P108" s="120"/>
      <c r="Q108" s="120"/>
      <c r="R108" s="120"/>
      <c r="S108" s="120"/>
      <c r="T108" s="33"/>
    </row>
    <row r="109" spans="1:20" s="7" customFormat="1" ht="15.75" customHeight="1" x14ac:dyDescent="0.2">
      <c r="A109" s="381" t="s">
        <v>5</v>
      </c>
      <c r="B109" s="381"/>
      <c r="C109" s="381"/>
      <c r="D109" s="381"/>
      <c r="E109" s="381"/>
      <c r="F109" s="381"/>
      <c r="G109" s="381"/>
      <c r="H109" s="382">
        <f>DICIEMBRE!H109</f>
        <v>0</v>
      </c>
      <c r="I109" s="382"/>
      <c r="J109" s="382"/>
      <c r="K109" s="382"/>
      <c r="L109" s="382"/>
      <c r="M109" s="382"/>
      <c r="N109" s="382"/>
      <c r="O109" s="382"/>
      <c r="P109" s="382"/>
      <c r="Q109" s="382"/>
      <c r="R109" s="382"/>
      <c r="S109" s="382"/>
      <c r="T109" s="33"/>
    </row>
    <row r="110" spans="1:20" ht="21" customHeight="1" x14ac:dyDescent="0.2">
      <c r="A110" s="158"/>
      <c r="B110" s="159"/>
      <c r="C110" s="159"/>
      <c r="D110" s="159"/>
      <c r="E110" s="103"/>
      <c r="F110" s="158"/>
      <c r="G110" s="160" t="s">
        <v>33</v>
      </c>
      <c r="H110" s="380" t="s">
        <v>186</v>
      </c>
      <c r="I110" s="380"/>
      <c r="J110" s="380"/>
      <c r="K110" s="380"/>
      <c r="L110" s="380"/>
      <c r="M110" s="380"/>
      <c r="N110" s="380"/>
      <c r="O110" s="380"/>
      <c r="P110" s="380"/>
      <c r="Q110" s="380"/>
      <c r="R110" s="380"/>
      <c r="S110" s="380"/>
      <c r="T110" s="47"/>
    </row>
    <row r="111" spans="1:20" ht="9.75" customHeight="1" x14ac:dyDescent="0.2">
      <c r="A111" s="158"/>
      <c r="B111" s="158"/>
      <c r="C111" s="158"/>
      <c r="D111" s="158"/>
      <c r="E111" s="158"/>
      <c r="F111" s="158"/>
      <c r="G111" s="158"/>
      <c r="H111" s="158"/>
      <c r="I111" s="158"/>
      <c r="J111" s="158"/>
      <c r="K111" s="158"/>
      <c r="L111" s="158"/>
      <c r="M111" s="158"/>
      <c r="N111" s="158"/>
      <c r="O111" s="158"/>
      <c r="P111" s="161"/>
      <c r="Q111" s="161"/>
      <c r="R111" s="161"/>
      <c r="S111" s="161"/>
      <c r="T111" s="47"/>
    </row>
    <row r="112" spans="1:20" s="7" customFormat="1" ht="24" customHeight="1" x14ac:dyDescent="0.2">
      <c r="A112" s="381" t="s">
        <v>123</v>
      </c>
      <c r="B112" s="381"/>
      <c r="C112" s="381"/>
      <c r="D112" s="381"/>
      <c r="E112" s="381"/>
      <c r="F112" s="381"/>
      <c r="G112" s="381"/>
      <c r="H112" s="382">
        <f>DICIEMBRE!H112</f>
        <v>0</v>
      </c>
      <c r="I112" s="382"/>
      <c r="J112" s="382"/>
      <c r="K112" s="382"/>
      <c r="L112" s="382"/>
      <c r="M112" s="382"/>
      <c r="N112" s="382"/>
      <c r="O112" s="382"/>
      <c r="P112" s="382"/>
      <c r="Q112" s="382"/>
      <c r="R112" s="382"/>
      <c r="S112" s="382"/>
      <c r="T112" s="33"/>
    </row>
    <row r="113" spans="1:20" ht="21.75" customHeight="1" x14ac:dyDescent="0.2">
      <c r="A113" s="158"/>
      <c r="B113" s="159"/>
      <c r="C113" s="159"/>
      <c r="D113" s="159"/>
      <c r="E113" s="103"/>
      <c r="F113" s="158"/>
      <c r="G113" s="160" t="s">
        <v>33</v>
      </c>
      <c r="H113" s="380" t="s">
        <v>186</v>
      </c>
      <c r="I113" s="380"/>
      <c r="J113" s="380"/>
      <c r="K113" s="380"/>
      <c r="L113" s="380"/>
      <c r="M113" s="380"/>
      <c r="N113" s="380"/>
      <c r="O113" s="380"/>
      <c r="P113" s="380"/>
      <c r="Q113" s="380"/>
      <c r="R113" s="380"/>
      <c r="S113" s="380"/>
      <c r="T113" s="47"/>
    </row>
    <row r="114" spans="1:20" x14ac:dyDescent="0.2">
      <c r="A114" s="162"/>
      <c r="B114" s="158"/>
      <c r="C114" s="158"/>
      <c r="D114" s="158"/>
      <c r="E114" s="158"/>
      <c r="F114" s="158"/>
      <c r="G114" s="158"/>
      <c r="H114" s="158"/>
      <c r="I114" s="158"/>
      <c r="J114" s="158"/>
      <c r="K114" s="158"/>
      <c r="L114" s="158"/>
      <c r="M114" s="158"/>
      <c r="N114" s="158"/>
      <c r="O114" s="163"/>
      <c r="P114" s="161"/>
      <c r="Q114" s="161"/>
      <c r="R114" s="161"/>
      <c r="S114" s="161"/>
      <c r="T114" s="47"/>
    </row>
    <row r="115" spans="1:20" ht="18" customHeight="1" x14ac:dyDescent="0.2">
      <c r="A115" s="162"/>
      <c r="B115" s="162"/>
      <c r="C115" s="162"/>
      <c r="D115" s="162"/>
      <c r="E115" s="103" t="s">
        <v>15</v>
      </c>
      <c r="F115" s="383">
        <f>DICIEMBRE!F115</f>
        <v>0</v>
      </c>
      <c r="G115" s="383"/>
      <c r="H115" s="383"/>
      <c r="I115" s="383"/>
      <c r="J115" s="161"/>
      <c r="K115" s="158"/>
      <c r="L115" s="163"/>
      <c r="M115" s="163"/>
      <c r="N115" s="158"/>
      <c r="O115" s="161"/>
      <c r="P115" s="103" t="s">
        <v>124</v>
      </c>
      <c r="Q115" s="161"/>
      <c r="R115" s="161"/>
      <c r="S115" s="161"/>
      <c r="T115" s="47"/>
    </row>
    <row r="116" spans="1:20" x14ac:dyDescent="0.2">
      <c r="A116" s="60"/>
      <c r="B116" s="60"/>
      <c r="C116" s="60"/>
      <c r="D116" s="60"/>
      <c r="E116" s="60"/>
      <c r="F116" s="45"/>
      <c r="G116" s="45"/>
      <c r="H116" s="45"/>
      <c r="I116" s="45"/>
      <c r="J116" s="45"/>
      <c r="K116" s="45"/>
      <c r="L116" s="45"/>
      <c r="M116" s="45"/>
      <c r="N116" s="45"/>
      <c r="O116" s="45"/>
      <c r="P116" s="45"/>
      <c r="Q116" s="45"/>
      <c r="R116" s="45"/>
      <c r="S116" s="45"/>
      <c r="T116" s="47"/>
    </row>
  </sheetData>
  <sheetProtection algorithmName="SHA-512" hashValue="SZIwJQNMMsTwgegVUCnvaS9gD6BqlBSL47R/Tl6LOLLIEdzGtJVGqw1kGex4J9tZSJ867Ntgwb5B3V0ctnUXOA==" saltValue="qvAJ7mLfu78en429Nv+dgA==" spinCount="100000" sheet="1" formatCells="0" formatColumns="0" formatRows="0" selectLockedCells="1"/>
  <protectedRanges>
    <protectedRange sqref="S104" name="Rango1_2_2"/>
    <protectedRange sqref="C5:E5" name="Rango1_2_1_2"/>
    <protectedRange sqref="T94:T95" name="Rango1_1_2_1_3_2_1"/>
    <protectedRange sqref="S7:T7" name="Rango1_2_3_1"/>
    <protectedRange sqref="F9" name="Rango1_2_1_1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39" priority="14" operator="lessThan">
      <formula>0</formula>
    </cfRule>
    <cfRule type="cellIs" dxfId="38" priority="23" stopIfTrue="1" operator="lessThan">
      <formula>$F$24</formula>
    </cfRule>
  </conditionalFormatting>
  <conditionalFormatting sqref="D13 G13">
    <cfRule type="cellIs" dxfId="37" priority="17" operator="lessThan">
      <formula>0</formula>
    </cfRule>
  </conditionalFormatting>
  <conditionalFormatting sqref="F19:F24">
    <cfRule type="cellIs" dxfId="36" priority="15" operator="lessThan">
      <formula>0</formula>
    </cfRule>
    <cfRule type="cellIs" dxfId="35" priority="16" operator="lessThan">
      <formula>0</formula>
    </cfRule>
    <cfRule type="cellIs" dxfId="34" priority="22" stopIfTrue="1" operator="lessThan">
      <formula>0</formula>
    </cfRule>
  </conditionalFormatting>
  <conditionalFormatting sqref="I19:I23">
    <cfRule type="cellIs" dxfId="33" priority="21" stopIfTrue="1" operator="lessThan">
      <formula>0</formula>
    </cfRule>
  </conditionalFormatting>
  <conditionalFormatting sqref="I19:I24">
    <cfRule type="cellIs" dxfId="32" priority="20" stopIfTrue="1" operator="lessThan">
      <formula>0</formula>
    </cfRule>
  </conditionalFormatting>
  <conditionalFormatting sqref="R13">
    <cfRule type="cellIs" dxfId="31" priority="24" stopIfTrue="1" operator="lessThan">
      <formula>$I$24</formula>
    </cfRule>
  </conditionalFormatting>
  <conditionalFormatting sqref="R13:T13">
    <cfRule type="cellIs" dxfId="30" priority="18" operator="lessThan">
      <formula>0</formula>
    </cfRule>
  </conditionalFormatting>
  <conditionalFormatting sqref="C73">
    <cfRule type="cellIs" dxfId="29" priority="12" operator="notEqual">
      <formula>$A$42</formula>
    </cfRule>
  </conditionalFormatting>
  <conditionalFormatting sqref="D73">
    <cfRule type="cellIs" dxfId="28" priority="11" operator="notEqual">
      <formula>$C$42</formula>
    </cfRule>
  </conditionalFormatting>
  <conditionalFormatting sqref="H73">
    <cfRule type="cellIs" dxfId="27" priority="10" operator="notEqual">
      <formula>$A$42</formula>
    </cfRule>
  </conditionalFormatting>
  <conditionalFormatting sqref="I73">
    <cfRule type="cellIs" dxfId="26" priority="9" operator="notEqual">
      <formula>$C$42</formula>
    </cfRule>
  </conditionalFormatting>
  <conditionalFormatting sqref="M71">
    <cfRule type="cellIs" dxfId="25" priority="8" operator="notEqual">
      <formula>$A$42+$C$42</formula>
    </cfRule>
  </conditionalFormatting>
  <conditionalFormatting sqref="A13:Q13 F19:H23 K19:S23 I28:K32 I34:K36 S28:T29 P33:Q33 Q34:Q35 T33:T35 A42:D42 F42:J42 N42:R42 C47:D50 H47:I49 M47:N50 S46:T50 F56:I61 K56:N61 C65:D72 H65:I72 M64:M70 S65:T68 G78:I84 R76:T79 S80:T80 R81:T82 R85:T90 G87:H95 N93:N95 T94:T95">
    <cfRule type="cellIs" dxfId="24" priority="5" operator="equal">
      <formula>0</formula>
    </cfRule>
  </conditionalFormatting>
  <conditionalFormatting sqref="L42">
    <cfRule type="cellIs" dxfId="23" priority="4" operator="lessThan">
      <formula>0</formula>
    </cfRule>
  </conditionalFormatting>
  <conditionalFormatting sqref="M42">
    <cfRule type="cellIs" dxfId="22" priority="3" operator="lessThan">
      <formula>0</formula>
    </cfRule>
  </conditionalFormatting>
  <conditionalFormatting sqref="S42">
    <cfRule type="cellIs" dxfId="21" priority="2" operator="lessThan">
      <formula>0</formula>
    </cfRule>
  </conditionalFormatting>
  <conditionalFormatting sqref="T42">
    <cfRule type="cellIs" dxfId="20" priority="1" operator="lessThan">
      <formula>0</formula>
    </cfRule>
  </conditionalFormatting>
  <dataValidations count="5">
    <dataValidation allowBlank="1" showDropDown="1" error="Elija un Mes de la Lista Desplegable." prompt="Elija una Opción de la Lista" sqref="R5:T5"/>
    <dataValidation type="whole" operator="greaterThanOrEqual" allowBlank="1" showInputMessage="1" showErrorMessage="1" sqref="S7">
      <formula1>2008</formula1>
    </dataValidation>
    <dataValidation type="whole" operator="greaterThanOrEqual" allowBlank="1" showInputMessage="1" showErrorMessage="1" error="Los datos introducidos no son los correctos, Favor Verificarlos." sqref="K56:O61 N94:N95 T33:T35 F56:I61 R76:T82 L13 R13 K39 G34:G36 P19:S23 G30:G32 K19:M23 I13 C65:D73 A13:B13 F19:I23 S30 Q68 H73:I73 H68 E65:E75 S96:T97 S68:T68 L25 D13 C42:E42 M71 R85:T90 H42:I42 Q34:Q35 G87:G95">
      <formula1>0</formula1>
    </dataValidation>
    <dataValidation allowBlank="1" error="Elija un Mes de la Lista Desplegable." prompt="Elija un Mes de la Lista." sqref="N7:O7"/>
    <dataValidation type="whole" operator="greaterThanOrEqual" allowBlank="1" showInputMessage="1" showErrorMessage="1" error="Verifique los Datos Introducidos" sqref="T94:T95">
      <formula1>0</formula1>
    </dataValidation>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6"/>
  <sheetViews>
    <sheetView zoomScale="142" zoomScaleNormal="142" workbookViewId="0">
      <selection activeCell="L42" sqref="L42"/>
    </sheetView>
  </sheetViews>
  <sheetFormatPr baseColWidth="10" defaultRowHeight="12.75" x14ac:dyDescent="0.2"/>
  <cols>
    <col min="1" max="2" width="5.85546875" style="21" customWidth="1"/>
    <col min="3" max="3" width="5.5703125" style="21" customWidth="1"/>
    <col min="4" max="4" width="5.85546875" style="21" customWidth="1"/>
    <col min="5" max="5" width="0.28515625" style="21" customWidth="1"/>
    <col min="6" max="6" width="5.85546875" style="20" customWidth="1"/>
    <col min="7" max="7" width="6.5703125" style="20" customWidth="1"/>
    <col min="8" max="8" width="6.28515625" style="20" customWidth="1"/>
    <col min="9" max="9" width="5.85546875" style="20" customWidth="1"/>
    <col min="10" max="10" width="0.28515625" style="20" customWidth="1"/>
    <col min="11" max="14" width="6.28515625" style="20" customWidth="1"/>
    <col min="15" max="15" width="0.28515625" style="20" customWidth="1"/>
    <col min="16" max="17" width="6.28515625" style="20" customWidth="1"/>
    <col min="18" max="18" width="7" style="20" customWidth="1"/>
    <col min="19" max="19" width="6.28515625" style="20" customWidth="1"/>
    <col min="20" max="20" width="6.5703125" style="5" customWidth="1"/>
    <col min="21" max="16384" width="11.42578125" style="5"/>
  </cols>
  <sheetData>
    <row r="1" spans="1:20" s="4" customFormat="1" ht="13.5" customHeight="1" x14ac:dyDescent="0.15">
      <c r="A1" s="246"/>
      <c r="B1" s="246"/>
      <c r="C1" s="246"/>
      <c r="D1" s="246"/>
      <c r="E1" s="246"/>
      <c r="F1" s="246"/>
      <c r="G1" s="246"/>
      <c r="H1" s="94"/>
      <c r="I1" s="94"/>
      <c r="J1" s="94"/>
      <c r="K1" s="94"/>
      <c r="L1" s="94"/>
      <c r="M1" s="58"/>
      <c r="N1" s="58"/>
      <c r="O1" s="58"/>
      <c r="P1" s="58"/>
      <c r="Q1" s="58"/>
      <c r="R1" s="246"/>
      <c r="S1" s="246"/>
      <c r="T1" s="246"/>
    </row>
    <row r="2" spans="1:20" s="4" customFormat="1" ht="13.5" customHeight="1" x14ac:dyDescent="0.15">
      <c r="A2" s="246"/>
      <c r="B2" s="246"/>
      <c r="C2" s="246"/>
      <c r="D2" s="246"/>
      <c r="E2" s="246"/>
      <c r="F2" s="246"/>
      <c r="G2" s="246"/>
      <c r="H2" s="94"/>
      <c r="I2" s="94"/>
      <c r="J2" s="94"/>
      <c r="K2" s="94"/>
      <c r="L2" s="94"/>
      <c r="M2" s="58"/>
      <c r="N2" s="58"/>
      <c r="O2" s="58"/>
      <c r="P2" s="58"/>
      <c r="Q2" s="58"/>
      <c r="R2" s="246"/>
      <c r="S2" s="246"/>
      <c r="T2" s="246"/>
    </row>
    <row r="3" spans="1:20" s="4" customFormat="1" ht="12" customHeight="1" x14ac:dyDescent="0.15">
      <c r="A3" s="64"/>
      <c r="B3" s="64"/>
      <c r="C3" s="64"/>
      <c r="D3" s="64"/>
      <c r="E3" s="64"/>
      <c r="F3" s="94"/>
      <c r="G3" s="58"/>
      <c r="H3" s="58"/>
      <c r="I3" s="58"/>
      <c r="J3" s="58"/>
      <c r="K3" s="58"/>
      <c r="L3" s="58"/>
      <c r="M3" s="58"/>
      <c r="N3" s="58"/>
      <c r="O3" s="58"/>
      <c r="P3" s="58"/>
      <c r="Q3" s="58"/>
      <c r="R3" s="246"/>
      <c r="S3" s="246"/>
      <c r="T3" s="246"/>
    </row>
    <row r="4" spans="1:20" ht="30" customHeight="1" x14ac:dyDescent="0.2">
      <c r="A4" s="249" t="s">
        <v>26</v>
      </c>
      <c r="B4" s="249"/>
      <c r="C4" s="249"/>
      <c r="D4" s="249"/>
      <c r="E4" s="249"/>
      <c r="F4" s="249"/>
      <c r="G4" s="249"/>
      <c r="H4" s="249"/>
      <c r="I4" s="249"/>
      <c r="J4" s="249"/>
      <c r="K4" s="249"/>
      <c r="L4" s="249"/>
      <c r="M4" s="249"/>
      <c r="N4" s="249"/>
      <c r="O4" s="249"/>
      <c r="P4" s="249"/>
      <c r="Q4" s="249"/>
      <c r="R4" s="249"/>
      <c r="S4" s="249"/>
      <c r="T4" s="249"/>
    </row>
    <row r="5" spans="1:20" s="6" customFormat="1" ht="17.25" customHeight="1" x14ac:dyDescent="0.25">
      <c r="A5" s="101" t="s">
        <v>125</v>
      </c>
      <c r="B5" s="101"/>
      <c r="C5" s="375">
        <f>ENERO!C5</f>
        <v>0</v>
      </c>
      <c r="D5" s="375"/>
      <c r="E5" s="375"/>
      <c r="F5" s="375"/>
      <c r="G5" s="375"/>
      <c r="H5" s="375"/>
      <c r="I5" s="375"/>
      <c r="J5" s="375"/>
      <c r="K5" s="375"/>
      <c r="L5" s="375"/>
      <c r="M5" s="375"/>
      <c r="N5" s="375"/>
      <c r="O5" s="375"/>
      <c r="P5" s="375"/>
      <c r="Q5" s="102" t="s">
        <v>29</v>
      </c>
      <c r="R5" s="376">
        <f>ENERO!R5</f>
        <v>0</v>
      </c>
      <c r="S5" s="376"/>
      <c r="T5" s="376"/>
    </row>
    <row r="6" spans="1:20" s="22" customFormat="1" ht="6.75" customHeight="1" x14ac:dyDescent="0.2">
      <c r="A6" s="370"/>
      <c r="B6" s="370"/>
      <c r="C6" s="370"/>
      <c r="D6" s="370"/>
      <c r="E6" s="370"/>
      <c r="F6" s="370"/>
      <c r="G6" s="370"/>
      <c r="H6" s="370"/>
      <c r="I6" s="370"/>
      <c r="J6" s="370"/>
      <c r="K6" s="370"/>
      <c r="L6" s="370"/>
      <c r="M6" s="370"/>
      <c r="N6" s="370"/>
      <c r="O6" s="370"/>
      <c r="P6" s="370"/>
      <c r="Q6" s="370"/>
      <c r="R6" s="370"/>
      <c r="S6" s="370"/>
      <c r="T6" s="370"/>
    </row>
    <row r="7" spans="1:20" s="22" customFormat="1" ht="16.5" customHeight="1" x14ac:dyDescent="0.25">
      <c r="A7" s="371" t="s">
        <v>0</v>
      </c>
      <c r="B7" s="371"/>
      <c r="C7" s="371"/>
      <c r="D7" s="377">
        <f>ENERO!D7</f>
        <v>0</v>
      </c>
      <c r="E7" s="377"/>
      <c r="F7" s="377"/>
      <c r="G7" s="377"/>
      <c r="H7" s="377"/>
      <c r="I7" s="377"/>
      <c r="J7" s="377"/>
      <c r="K7" s="377"/>
      <c r="L7" s="377"/>
      <c r="M7" s="103" t="s">
        <v>213</v>
      </c>
      <c r="N7" s="559" t="s">
        <v>218</v>
      </c>
      <c r="O7" s="559"/>
      <c r="P7" s="559"/>
      <c r="Q7" s="559"/>
      <c r="R7" s="103" t="s">
        <v>2</v>
      </c>
      <c r="S7" s="379">
        <f>ENERO!S7</f>
        <v>0</v>
      </c>
      <c r="T7" s="379"/>
    </row>
    <row r="8" spans="1:20" s="22" customFormat="1" ht="4.5" customHeight="1" x14ac:dyDescent="0.2">
      <c r="A8" s="370"/>
      <c r="B8" s="370"/>
      <c r="C8" s="370"/>
      <c r="D8" s="370"/>
      <c r="E8" s="370"/>
      <c r="F8" s="370"/>
      <c r="G8" s="370"/>
      <c r="H8" s="370"/>
      <c r="I8" s="370"/>
      <c r="J8" s="370"/>
      <c r="K8" s="370"/>
      <c r="L8" s="370"/>
      <c r="M8" s="370"/>
      <c r="N8" s="370"/>
      <c r="O8" s="370"/>
      <c r="P8" s="370"/>
      <c r="Q8" s="370"/>
      <c r="R8" s="370"/>
      <c r="S8" s="370"/>
      <c r="T8" s="370"/>
    </row>
    <row r="9" spans="1:20" s="22" customFormat="1" ht="14.25" customHeight="1" x14ac:dyDescent="0.25">
      <c r="A9" s="371" t="s">
        <v>28</v>
      </c>
      <c r="B9" s="371"/>
      <c r="C9" s="372">
        <f>ENERO!C9</f>
        <v>0</v>
      </c>
      <c r="D9" s="372"/>
      <c r="E9" s="372"/>
      <c r="F9" s="372"/>
      <c r="G9" s="372"/>
      <c r="H9" s="103" t="s">
        <v>11</v>
      </c>
      <c r="I9" s="372">
        <f>ENERO!I9</f>
        <v>0</v>
      </c>
      <c r="J9" s="372"/>
      <c r="K9" s="372"/>
      <c r="L9" s="372"/>
      <c r="M9" s="372"/>
      <c r="N9" s="103" t="s">
        <v>12</v>
      </c>
      <c r="O9" s="103"/>
      <c r="P9" s="373">
        <f>ENERO!P9</f>
        <v>0</v>
      </c>
      <c r="Q9" s="373"/>
      <c r="R9" s="373"/>
      <c r="S9" s="373"/>
      <c r="T9" s="373"/>
    </row>
    <row r="10" spans="1:20" s="22" customFormat="1" ht="10.5" customHeight="1" x14ac:dyDescent="0.2">
      <c r="A10" s="374"/>
      <c r="B10" s="374"/>
      <c r="C10" s="374"/>
      <c r="D10" s="374"/>
      <c r="E10" s="374"/>
      <c r="F10" s="374"/>
      <c r="G10" s="374"/>
      <c r="H10" s="374"/>
      <c r="I10" s="374"/>
      <c r="J10" s="374"/>
      <c r="K10" s="374"/>
      <c r="L10" s="374"/>
      <c r="M10" s="374"/>
      <c r="N10" s="374"/>
      <c r="O10" s="374"/>
      <c r="P10" s="374"/>
      <c r="Q10" s="374"/>
      <c r="R10" s="374"/>
      <c r="S10" s="374"/>
      <c r="T10" s="374"/>
    </row>
    <row r="11" spans="1:20" s="7" customFormat="1" ht="13.15" customHeight="1" x14ac:dyDescent="0.2">
      <c r="A11" s="548" t="s">
        <v>34</v>
      </c>
      <c r="B11" s="549"/>
      <c r="C11" s="549"/>
      <c r="D11" s="549"/>
      <c r="E11" s="549"/>
      <c r="F11" s="549"/>
      <c r="G11" s="549"/>
      <c r="H11" s="549"/>
      <c r="I11" s="549"/>
      <c r="J11" s="549"/>
      <c r="K11" s="549"/>
      <c r="L11" s="549"/>
      <c r="M11" s="549"/>
      <c r="N11" s="549"/>
      <c r="O11" s="549"/>
      <c r="P11" s="549"/>
      <c r="Q11" s="549"/>
      <c r="R11" s="549"/>
      <c r="S11" s="549"/>
      <c r="T11" s="550"/>
    </row>
    <row r="12" spans="1:20" s="7" customFormat="1" ht="16.149999999999999" customHeight="1" x14ac:dyDescent="0.2">
      <c r="A12" s="551" t="s">
        <v>192</v>
      </c>
      <c r="B12" s="552"/>
      <c r="C12" s="553"/>
      <c r="D12" s="554" t="s">
        <v>191</v>
      </c>
      <c r="E12" s="555"/>
      <c r="F12" s="556"/>
      <c r="G12" s="557" t="s">
        <v>156</v>
      </c>
      <c r="H12" s="558"/>
      <c r="I12" s="551" t="s">
        <v>17</v>
      </c>
      <c r="J12" s="552"/>
      <c r="K12" s="553"/>
      <c r="L12" s="554" t="s">
        <v>189</v>
      </c>
      <c r="M12" s="555"/>
      <c r="N12" s="555"/>
      <c r="O12" s="556"/>
      <c r="P12" s="557" t="s">
        <v>16</v>
      </c>
      <c r="Q12" s="558"/>
      <c r="R12" s="551" t="s">
        <v>190</v>
      </c>
      <c r="S12" s="552"/>
      <c r="T12" s="553"/>
    </row>
    <row r="13" spans="1:20" s="2" customFormat="1" ht="18" customHeight="1" x14ac:dyDescent="0.2">
      <c r="A13" s="544">
        <f>ENERO!A13</f>
        <v>0</v>
      </c>
      <c r="B13" s="368"/>
      <c r="C13" s="369"/>
      <c r="D13" s="544">
        <f>ENERO!D13+FEBRERO!D13+MARZO!D13+ABRIL!D13+MAYO!D13+JUNIO!D13+JULIO!D13+AGOSTO!D13+SEPTIEMBRE!D13+OCTUBRE!D13+NOVIEMBRE!D13+DICIEMBRE!D13</f>
        <v>0</v>
      </c>
      <c r="E13" s="368"/>
      <c r="F13" s="369"/>
      <c r="G13" s="545">
        <f>ENERO!G13+FEBRERO!G13+MARZO!G13+ABRIL!G13+MAYO!G13+JUNIO!G13+JULIO!G13+AGOSTO!G13+SEPTIEMBRE!G13+OCTUBRE!G13+NOVIEMBRE!G13+DICIEMBRE!G13</f>
        <v>0</v>
      </c>
      <c r="H13" s="545"/>
      <c r="I13" s="544">
        <f>ENERO!I13+FEBRERO!I13+MARZO!I13+ABRIL!I13+MAYO!I13+JUNIO!I13+JULIO!I13+AGOSTO!I13+SEPTIEMBRE!I13+OCTUBRE!I13+NOVIEMBRE!I13+DICIEMBRE!I13</f>
        <v>0</v>
      </c>
      <c r="J13" s="368"/>
      <c r="K13" s="369"/>
      <c r="L13" s="544">
        <f>S30</f>
        <v>0</v>
      </c>
      <c r="M13" s="368"/>
      <c r="N13" s="368"/>
      <c r="O13" s="369"/>
      <c r="P13" s="546">
        <f>R36</f>
        <v>0</v>
      </c>
      <c r="Q13" s="547"/>
      <c r="R13" s="523">
        <f>A13+D13+G13+I13-L13-P13</f>
        <v>0</v>
      </c>
      <c r="S13" s="524"/>
      <c r="T13" s="525"/>
    </row>
    <row r="14" spans="1:20" s="2" customFormat="1" ht="4.1500000000000004" customHeight="1" x14ac:dyDescent="0.2">
      <c r="A14" s="109"/>
      <c r="B14" s="110"/>
      <c r="C14" s="110"/>
      <c r="D14" s="110"/>
      <c r="E14" s="110"/>
      <c r="F14" s="111"/>
      <c r="G14" s="111"/>
      <c r="H14" s="111"/>
      <c r="I14" s="111"/>
      <c r="J14" s="111"/>
      <c r="K14" s="111"/>
      <c r="L14" s="111"/>
      <c r="M14" s="112"/>
      <c r="N14" s="112"/>
      <c r="O14" s="112"/>
      <c r="P14" s="112"/>
      <c r="Q14" s="112"/>
      <c r="R14" s="112"/>
      <c r="S14" s="111"/>
      <c r="T14" s="111"/>
    </row>
    <row r="15" spans="1:20" s="7" customFormat="1" ht="12" customHeight="1" x14ac:dyDescent="0.2">
      <c r="A15" s="526" t="s">
        <v>35</v>
      </c>
      <c r="B15" s="527"/>
      <c r="C15" s="527"/>
      <c r="D15" s="527"/>
      <c r="E15" s="527"/>
      <c r="F15" s="527"/>
      <c r="G15" s="527"/>
      <c r="H15" s="527"/>
      <c r="I15" s="527"/>
      <c r="J15" s="528"/>
      <c r="K15" s="527"/>
      <c r="L15" s="527"/>
      <c r="M15" s="527"/>
      <c r="N15" s="527"/>
      <c r="O15" s="527"/>
      <c r="P15" s="527"/>
      <c r="Q15" s="527"/>
      <c r="R15" s="527"/>
      <c r="S15" s="527"/>
      <c r="T15" s="529"/>
    </row>
    <row r="16" spans="1:20" s="7" customFormat="1" ht="12" customHeight="1" x14ac:dyDescent="0.2">
      <c r="A16" s="530" t="s">
        <v>36</v>
      </c>
      <c r="B16" s="531"/>
      <c r="C16" s="531"/>
      <c r="D16" s="531"/>
      <c r="E16" s="531"/>
      <c r="F16" s="531"/>
      <c r="G16" s="531"/>
      <c r="H16" s="531"/>
      <c r="I16" s="532"/>
      <c r="J16" s="113"/>
      <c r="K16" s="533" t="s">
        <v>37</v>
      </c>
      <c r="L16" s="534"/>
      <c r="M16" s="534"/>
      <c r="N16" s="534"/>
      <c r="O16" s="534"/>
      <c r="P16" s="534"/>
      <c r="Q16" s="534"/>
      <c r="R16" s="534"/>
      <c r="S16" s="534"/>
      <c r="T16" s="535"/>
    </row>
    <row r="17" spans="1:20" s="7" customFormat="1" ht="16.5" customHeight="1" x14ac:dyDescent="0.2">
      <c r="A17" s="510"/>
      <c r="B17" s="511"/>
      <c r="C17" s="511"/>
      <c r="D17" s="511"/>
      <c r="E17" s="511"/>
      <c r="F17" s="511"/>
      <c r="G17" s="511"/>
      <c r="H17" s="511"/>
      <c r="I17" s="512"/>
      <c r="J17" s="113"/>
      <c r="K17" s="536" t="s">
        <v>38</v>
      </c>
      <c r="L17" s="537"/>
      <c r="M17" s="537"/>
      <c r="N17" s="537"/>
      <c r="O17" s="538"/>
      <c r="P17" s="539" t="s">
        <v>39</v>
      </c>
      <c r="Q17" s="540"/>
      <c r="R17" s="541"/>
      <c r="S17" s="542" t="s">
        <v>16</v>
      </c>
      <c r="T17" s="543" t="s">
        <v>7</v>
      </c>
    </row>
    <row r="18" spans="1:20" s="7" customFormat="1" ht="15.75" customHeight="1" x14ac:dyDescent="0.2">
      <c r="A18" s="392" t="s">
        <v>3</v>
      </c>
      <c r="B18" s="393"/>
      <c r="C18" s="393"/>
      <c r="D18" s="393"/>
      <c r="E18" s="394"/>
      <c r="F18" s="114" t="s">
        <v>194</v>
      </c>
      <c r="G18" s="114" t="s">
        <v>193</v>
      </c>
      <c r="H18" s="115" t="s">
        <v>22</v>
      </c>
      <c r="I18" s="116" t="s">
        <v>14</v>
      </c>
      <c r="J18" s="117"/>
      <c r="K18" s="115" t="s">
        <v>40</v>
      </c>
      <c r="L18" s="115" t="s">
        <v>41</v>
      </c>
      <c r="M18" s="118" t="s">
        <v>42</v>
      </c>
      <c r="N18" s="539" t="s">
        <v>188</v>
      </c>
      <c r="O18" s="541"/>
      <c r="P18" s="118" t="s">
        <v>43</v>
      </c>
      <c r="Q18" s="118" t="s">
        <v>44</v>
      </c>
      <c r="R18" s="115" t="s">
        <v>195</v>
      </c>
      <c r="S18" s="416"/>
      <c r="T18" s="543"/>
    </row>
    <row r="19" spans="1:20" s="7" customFormat="1" ht="14.45" customHeight="1" x14ac:dyDescent="0.2">
      <c r="A19" s="516" t="s">
        <v>132</v>
      </c>
      <c r="B19" s="517"/>
      <c r="C19" s="517"/>
      <c r="D19" s="517"/>
      <c r="E19" s="518"/>
      <c r="F19" s="104">
        <f>ENERO!F19</f>
        <v>0</v>
      </c>
      <c r="G19" s="104">
        <f>ENERO!G19+FEBRERO!G19+MARZO!G19+ABRIL!G19+MAYO!G19+JUNIO!G19+JULIO!G19+AGOSTO!G19+SEPTIEMBRE!G19+OCTUBRE!G19+NOVIEMBRE!G19+DICIEMBRE!G19</f>
        <v>0</v>
      </c>
      <c r="H19" s="104">
        <f>ENERO!H19+FEBRERO!H19+MARZO!H19+ABRIL!H19+MAYO!H19+JUNIO!H19+JULIO!H19+AGOSTO!H19+SEPTIEMBRE!H19+OCTUBRE!H19+NOVIEMBRE!H19+DICIEMBRE!H19</f>
        <v>0</v>
      </c>
      <c r="I19" s="105">
        <f>F19+G19-H19-T19</f>
        <v>0</v>
      </c>
      <c r="J19" s="119"/>
      <c r="K19" s="104">
        <f>ENERO!K19+FEBRERO!K19+MARZO!K19+ABRIL!K19+MAYO!K19+JUNIO!K19+JULIO!K19+AGOSTO!K19+SEPTIEMBRE!K19+OCTUBRE!K19+NOVIEMBRE!K19+DICIEMBRE!K19</f>
        <v>0</v>
      </c>
      <c r="L19" s="104">
        <f>ENERO!L19+FEBRERO!L19+MARZO!L19+ABRIL!L19+MAYO!L19+JUNIO!L19+JULIO!L19+AGOSTO!L19+SEPTIEMBRE!L19+OCTUBRE!L19+NOVIEMBRE!L19+DICIEMBRE!L19</f>
        <v>0</v>
      </c>
      <c r="M19" s="104">
        <f>ENERO!M19+FEBRERO!M19+MARZO!M19+ABRIL!M19+MAYO!M19+JUNIO!M19+JULIO!M19+AGOSTO!M19+SEPTIEMBRE!M19+OCTUBRE!M19+NOVIEMBRE!M19+DICIEMBRE!M19</f>
        <v>0</v>
      </c>
      <c r="N19" s="519">
        <f>ENERO!N19+FEBRERO!N19+MARZO!N19+ABRIL!N19+MAYO!N19+JUNIO!N19+JULIO!N19+AGOSTO!N19+SEPTIEMBRE!N19+OCTUBRE!H19+NOVIEMBRE!H19+DICIEMBRE!H19</f>
        <v>0</v>
      </c>
      <c r="O19" s="520"/>
      <c r="P19" s="104">
        <f>ENERO!P19+FEBRERO!P19+MARZO!P19+ABRIL!P19+MAYO!P19+JUNIO!P19+JULIO!P19+AGOSTO!P19+SEPTIEMBRE!P19+OCTUBRE!P19+NOVIEMBRE!P19+DICIEMBRE!P19</f>
        <v>0</v>
      </c>
      <c r="Q19" s="104">
        <f>ENERO!Q19+FEBRERO!Q19+MARZO!Q19+ABRIL!Q19+MAYO!Q19+JUNIO!Q19+JULIO!Q19+AGOSTO!Q19+SEPTIEMBRE!Q19+OCTUBRE!Q19+NOVIEMBRE!Q19+DICIEMBRE!Q19</f>
        <v>0</v>
      </c>
      <c r="R19" s="104">
        <f>ENERO!R19+FEBRERO!R19+MARZO!R19+ABRIL!R19+MAYO!R19+JUNIO!R19+JULIO!R19+AGOSTO!R19+SEPTIEMBRE!R19+OCTUBRE!R19+NOVIEMBRE!R19+DICIEMBRE!R19</f>
        <v>0</v>
      </c>
      <c r="S19" s="104">
        <f>ENERO!S19+FEBRERO!S19+MARZO!S19+ABRIL!S19+MAYO!S19+JUNIO!S19+JULIO!S19+AGOSTO!S19+SEPTIEMBRE!S19+OCTUBRE!S19+NOVIEMBRE!S19+DICIEMBRE!S19</f>
        <v>0</v>
      </c>
      <c r="T19" s="104">
        <f>SUM(K19:S19)</f>
        <v>0</v>
      </c>
    </row>
    <row r="20" spans="1:20" s="7" customFormat="1" ht="14.45" customHeight="1" x14ac:dyDescent="0.2">
      <c r="A20" s="516" t="s">
        <v>135</v>
      </c>
      <c r="B20" s="517"/>
      <c r="C20" s="517"/>
      <c r="D20" s="517"/>
      <c r="E20" s="518"/>
      <c r="F20" s="104">
        <f>ENERO!F20</f>
        <v>0</v>
      </c>
      <c r="G20" s="104">
        <f>ENERO!G20+FEBRERO!G20+MARZO!G20+ABRIL!G20+MAYO!G20+JUNIO!G20+JULIO!G20+AGOSTO!G20+SEPTIEMBRE!G20+OCTUBRE!G20+NOVIEMBRE!G20+DICIEMBRE!G20</f>
        <v>0</v>
      </c>
      <c r="H20" s="104">
        <f>ENERO!H20+FEBRERO!H20+MARZO!H20+ABRIL!H20+MAYO!H20+JUNIO!H20+JULIO!H20+AGOSTO!H20+SEPTIEMBRE!H20+OCTUBRE!H20+NOVIEMBRE!H20+DICIEMBRE!H20</f>
        <v>0</v>
      </c>
      <c r="I20" s="105">
        <f>F20+G20-H20-T20</f>
        <v>0</v>
      </c>
      <c r="J20" s="119"/>
      <c r="K20" s="104">
        <f>ENERO!K20+FEBRERO!K20+MARZO!K20+ABRIL!K20+MAYO!K20+JUNIO!K20+JULIO!K20+AGOSTO!K20+SEPTIEMBRE!K20+OCTUBRE!K20+NOVIEMBRE!K20+DICIEMBRE!K20</f>
        <v>0</v>
      </c>
      <c r="L20" s="104">
        <f>ENERO!L20+FEBRERO!L20+MARZO!L20+ABRIL!L20+MAYO!L20+JUNIO!L20+JULIO!L20+AGOSTO!L20+SEPTIEMBRE!L20+OCTUBRE!L20+NOVIEMBRE!L20+DICIEMBRE!L20</f>
        <v>0</v>
      </c>
      <c r="M20" s="104">
        <f>ENERO!M20+FEBRERO!M20+MARZO!M20+ABRIL!M20+MAYO!M20+JUNIO!M20+JULIO!M20+AGOSTO!M20+SEPTIEMBRE!M20+OCTUBRE!M20+NOVIEMBRE!M20+DICIEMBRE!M20</f>
        <v>0</v>
      </c>
      <c r="N20" s="519">
        <f>ENERO!N20+FEBRERO!N20+MARZO!N20+ABRIL!N20+MAYO!N20+JUNIO!N20+JULIO!N20+AGOSTO!N20+SEPTIEMBRE!N20+OCTUBRE!H20+NOVIEMBRE!H20+DICIEMBRE!H20</f>
        <v>0</v>
      </c>
      <c r="O20" s="520"/>
      <c r="P20" s="104">
        <f>ENERO!P20+FEBRERO!P20+MARZO!P20+ABRIL!P20+MAYO!P20+JUNIO!P20+JULIO!P20+AGOSTO!P20+SEPTIEMBRE!P20+OCTUBRE!P20+NOVIEMBRE!P20+DICIEMBRE!P20</f>
        <v>0</v>
      </c>
      <c r="Q20" s="104">
        <f>ENERO!Q20+FEBRERO!Q20+MARZO!Q20+ABRIL!Q20+MAYO!Q20+JUNIO!Q20+JULIO!Q20+AGOSTO!Q20+SEPTIEMBRE!Q20+OCTUBRE!Q20+NOVIEMBRE!Q20+DICIEMBRE!Q20</f>
        <v>0</v>
      </c>
      <c r="R20" s="104">
        <f>ENERO!R20+FEBRERO!R20+MARZO!R20+ABRIL!R20+MAYO!R20+JUNIO!R20+JULIO!R20+AGOSTO!R20+SEPTIEMBRE!R20+OCTUBRE!R20+NOVIEMBRE!R20+DICIEMBRE!R20</f>
        <v>0</v>
      </c>
      <c r="S20" s="104">
        <f>ENERO!S20+FEBRERO!S20+MARZO!S20+ABRIL!S20+MAYO!S20+JUNIO!S20+JULIO!S20+AGOSTO!S20+SEPTIEMBRE!S20+OCTUBRE!S20+NOVIEMBRE!S20+DICIEMBRE!S20</f>
        <v>0</v>
      </c>
      <c r="T20" s="104">
        <f>SUM(K20:S20)</f>
        <v>0</v>
      </c>
    </row>
    <row r="21" spans="1:20" s="7" customFormat="1" ht="14.45" customHeight="1" x14ac:dyDescent="0.2">
      <c r="A21" s="516" t="s">
        <v>133</v>
      </c>
      <c r="B21" s="517"/>
      <c r="C21" s="517"/>
      <c r="D21" s="517"/>
      <c r="E21" s="518"/>
      <c r="F21" s="104">
        <f>ENERO!F21</f>
        <v>0</v>
      </c>
      <c r="G21" s="104">
        <f>ENERO!G21+FEBRERO!G21+MARZO!G21+ABRIL!G21+MAYO!G21+JUNIO!G21+JULIO!G21+AGOSTO!G21+SEPTIEMBRE!G21+OCTUBRE!G21+NOVIEMBRE!G21+DICIEMBRE!G21</f>
        <v>0</v>
      </c>
      <c r="H21" s="104">
        <f>ENERO!H21+FEBRERO!H21+MARZO!H21+ABRIL!H21+MAYO!H21+JUNIO!H21+JULIO!H21+AGOSTO!H21+SEPTIEMBRE!H21+OCTUBRE!H21+NOVIEMBRE!H21+DICIEMBRE!H21</f>
        <v>0</v>
      </c>
      <c r="I21" s="105">
        <f>F21+G21-H21-T21</f>
        <v>0</v>
      </c>
      <c r="J21" s="119"/>
      <c r="K21" s="104">
        <f>ENERO!K21+FEBRERO!K21+MARZO!K21+ABRIL!K21+MAYO!K21+JUNIO!K21+JULIO!K21+AGOSTO!K21+SEPTIEMBRE!K21+OCTUBRE!K21+NOVIEMBRE!K21+DICIEMBRE!K21</f>
        <v>0</v>
      </c>
      <c r="L21" s="104">
        <f>ENERO!L21+FEBRERO!L21+MARZO!L21+ABRIL!L21+MAYO!L21+JUNIO!L21+JULIO!L21+AGOSTO!L21+SEPTIEMBRE!L21+OCTUBRE!L21+NOVIEMBRE!L21+DICIEMBRE!L21</f>
        <v>0</v>
      </c>
      <c r="M21" s="104">
        <f>ENERO!M21+FEBRERO!M21+MARZO!M21+ABRIL!M21+MAYO!M21+JUNIO!M21+JULIO!M21+AGOSTO!M21+SEPTIEMBRE!M21+OCTUBRE!M21+NOVIEMBRE!M21+DICIEMBRE!M21</f>
        <v>0</v>
      </c>
      <c r="N21" s="519">
        <f>ENERO!N21+FEBRERO!N21+MARZO!N21+ABRIL!N21+MAYO!N21+JUNIO!N21+JULIO!N21+AGOSTO!N21+SEPTIEMBRE!N21+OCTUBRE!H21+NOVIEMBRE!H21+DICIEMBRE!H21</f>
        <v>0</v>
      </c>
      <c r="O21" s="520"/>
      <c r="P21" s="104">
        <f>ENERO!P21+FEBRERO!P21+MARZO!P21+ABRIL!P21+MAYO!P21+JUNIO!P21+JULIO!P21+AGOSTO!P21+SEPTIEMBRE!P21+OCTUBRE!P21+NOVIEMBRE!P21+DICIEMBRE!P21</f>
        <v>0</v>
      </c>
      <c r="Q21" s="104">
        <f>ENERO!Q21+FEBRERO!Q21+MARZO!Q21+ABRIL!Q21+MAYO!Q21+JUNIO!Q21+JULIO!Q21+AGOSTO!Q21+SEPTIEMBRE!Q21+OCTUBRE!Q21+NOVIEMBRE!Q21+DICIEMBRE!Q21</f>
        <v>0</v>
      </c>
      <c r="R21" s="104">
        <f>ENERO!R21+FEBRERO!R21+MARZO!R21+ABRIL!R21+MAYO!R21+JUNIO!R21+JULIO!R21+AGOSTO!R21+SEPTIEMBRE!R21+OCTUBRE!R21+NOVIEMBRE!R21+DICIEMBRE!R21</f>
        <v>0</v>
      </c>
      <c r="S21" s="104">
        <f>ENERO!S21+FEBRERO!S21+MARZO!S21+ABRIL!S21+MAYO!S21+JUNIO!S21+JULIO!S21+AGOSTO!S21+SEPTIEMBRE!S21+OCTUBRE!S21+NOVIEMBRE!S21+DICIEMBRE!S21</f>
        <v>0</v>
      </c>
      <c r="T21" s="104">
        <f>SUM(K21:S21)</f>
        <v>0</v>
      </c>
    </row>
    <row r="22" spans="1:20" s="7" customFormat="1" ht="14.45" customHeight="1" x14ac:dyDescent="0.2">
      <c r="A22" s="516" t="s">
        <v>134</v>
      </c>
      <c r="B22" s="517"/>
      <c r="C22" s="517"/>
      <c r="D22" s="517"/>
      <c r="E22" s="518"/>
      <c r="F22" s="104">
        <f>ENERO!F22</f>
        <v>0</v>
      </c>
      <c r="G22" s="104">
        <f>ENERO!G22+FEBRERO!G22+MARZO!G22+ABRIL!G22+MAYO!G22+JUNIO!G22+JULIO!G22+AGOSTO!G22+SEPTIEMBRE!G22+OCTUBRE!G22+NOVIEMBRE!G22+DICIEMBRE!G22</f>
        <v>0</v>
      </c>
      <c r="H22" s="104">
        <f>ENERO!H22+FEBRERO!H22+MARZO!H22+ABRIL!H22+MAYO!H22+JUNIO!H22+JULIO!H22+AGOSTO!H22+SEPTIEMBRE!H22+OCTUBRE!H22+NOVIEMBRE!H22+DICIEMBRE!H22</f>
        <v>0</v>
      </c>
      <c r="I22" s="105">
        <f>F22+G22-H22-T22</f>
        <v>0</v>
      </c>
      <c r="J22" s="119"/>
      <c r="K22" s="104">
        <f>ENERO!K22+FEBRERO!K22+MARZO!K22+ABRIL!K22+MAYO!K22+JUNIO!K22+JULIO!K22+AGOSTO!K22+SEPTIEMBRE!K22+OCTUBRE!K22+NOVIEMBRE!K22+DICIEMBRE!K22</f>
        <v>0</v>
      </c>
      <c r="L22" s="104">
        <f>ENERO!L22+FEBRERO!L22+MARZO!L22+ABRIL!L22+MAYO!L22+JUNIO!L22+JULIO!L22+AGOSTO!L22+SEPTIEMBRE!L22+OCTUBRE!L22+NOVIEMBRE!L22+DICIEMBRE!L22</f>
        <v>0</v>
      </c>
      <c r="M22" s="104">
        <f>ENERO!M22+FEBRERO!M22+MARZO!M22+ABRIL!M22+MAYO!M22+JUNIO!M22+JULIO!M22+AGOSTO!M22+SEPTIEMBRE!M22+OCTUBRE!M22+NOVIEMBRE!M22+DICIEMBRE!M22</f>
        <v>0</v>
      </c>
      <c r="N22" s="519">
        <f>ENERO!N22+FEBRERO!N22+MARZO!N22+ABRIL!N22+MAYO!N22+JUNIO!N22+JULIO!N22+AGOSTO!N22+SEPTIEMBRE!N22+OCTUBRE!H22+NOVIEMBRE!H22+DICIEMBRE!H22</f>
        <v>0</v>
      </c>
      <c r="O22" s="520"/>
      <c r="P22" s="104">
        <f>ENERO!P22+FEBRERO!P22+MARZO!P22+ABRIL!P22+MAYO!P22+JUNIO!P22+JULIO!P22+AGOSTO!P22+SEPTIEMBRE!P22+OCTUBRE!P22+NOVIEMBRE!P22+DICIEMBRE!P22</f>
        <v>0</v>
      </c>
      <c r="Q22" s="104">
        <f>ENERO!Q22+FEBRERO!Q22+MARZO!Q22+ABRIL!Q22+MAYO!Q22+JUNIO!Q22+JULIO!Q22+AGOSTO!Q22+SEPTIEMBRE!Q22+OCTUBRE!Q22+NOVIEMBRE!Q22+DICIEMBRE!Q22</f>
        <v>0</v>
      </c>
      <c r="R22" s="104">
        <f>ENERO!R22+FEBRERO!R22+MARZO!R22+ABRIL!R22+MAYO!R22+JUNIO!R22+JULIO!R22+AGOSTO!R22+SEPTIEMBRE!R22+OCTUBRE!R22+NOVIEMBRE!R22+DICIEMBRE!R22</f>
        <v>0</v>
      </c>
      <c r="S22" s="104">
        <f>ENERO!S22+FEBRERO!S22+MARZO!S22+ABRIL!S22+MAYO!S22+JUNIO!S22+JULIO!S22+AGOSTO!S22+SEPTIEMBRE!S22+OCTUBRE!S22+NOVIEMBRE!S22+DICIEMBRE!S22</f>
        <v>0</v>
      </c>
      <c r="T22" s="104">
        <f>SUM(K22:S22)</f>
        <v>0</v>
      </c>
    </row>
    <row r="23" spans="1:20" s="7" customFormat="1" ht="14.45" customHeight="1" x14ac:dyDescent="0.2">
      <c r="A23" s="516" t="s">
        <v>161</v>
      </c>
      <c r="B23" s="517"/>
      <c r="C23" s="517"/>
      <c r="D23" s="517"/>
      <c r="E23" s="518"/>
      <c r="F23" s="104">
        <f>ENERO!F23</f>
        <v>0</v>
      </c>
      <c r="G23" s="104">
        <f>ENERO!G23+FEBRERO!G23+MARZO!G23+ABRIL!G23+MAYO!G23+JUNIO!G23+JULIO!G23+AGOSTO!G23+SEPTIEMBRE!G23+OCTUBRE!G23+NOVIEMBRE!G23+DICIEMBRE!G23</f>
        <v>0</v>
      </c>
      <c r="H23" s="104">
        <f>ENERO!H23+FEBRERO!H23+MARZO!H23+ABRIL!H23+MAYO!H23+JUNIO!H23+JULIO!H23+AGOSTO!H23+SEPTIEMBRE!H23+OCTUBRE!H23+NOVIEMBRE!H23+DICIEMBRE!H23</f>
        <v>0</v>
      </c>
      <c r="I23" s="105">
        <f>F23+G23-H23-T23</f>
        <v>0</v>
      </c>
      <c r="J23" s="119"/>
      <c r="K23" s="104">
        <f>ENERO!K23+FEBRERO!K23+MARZO!K23+ABRIL!K23+MAYO!K23+JUNIO!K23+JULIO!K23+AGOSTO!K23+SEPTIEMBRE!K23+OCTUBRE!K23+NOVIEMBRE!K23+DICIEMBRE!K23</f>
        <v>0</v>
      </c>
      <c r="L23" s="104">
        <f>ENERO!L23+FEBRERO!L23+MARZO!L23+ABRIL!L23+MAYO!L23+JUNIO!L23+JULIO!L23+AGOSTO!L23+SEPTIEMBRE!L23+OCTUBRE!L23+NOVIEMBRE!L23+DICIEMBRE!L23</f>
        <v>0</v>
      </c>
      <c r="M23" s="104">
        <f>ENERO!M23+FEBRERO!M23+MARZO!M23+ABRIL!M23+MAYO!M23+JUNIO!M23+JULIO!M23+AGOSTO!M23+SEPTIEMBRE!M23+OCTUBRE!M23+NOVIEMBRE!M23+DICIEMBRE!M23</f>
        <v>0</v>
      </c>
      <c r="N23" s="519">
        <f>ENERO!N23+FEBRERO!N23+MARZO!N23+ABRIL!N23+MAYO!N23+JUNIO!N23+JULIO!N23+AGOSTO!N23+SEPTIEMBRE!N23+OCTUBRE!H23+NOVIEMBRE!H23+DICIEMBRE!H23</f>
        <v>0</v>
      </c>
      <c r="O23" s="520"/>
      <c r="P23" s="104">
        <f>ENERO!P23+FEBRERO!P23+MARZO!P23+ABRIL!P23+MAYO!P23+JUNIO!P23+JULIO!P23+AGOSTO!P23+SEPTIEMBRE!P23+OCTUBRE!P23+NOVIEMBRE!P23+DICIEMBRE!P23</f>
        <v>0</v>
      </c>
      <c r="Q23" s="104">
        <f>ENERO!Q23+FEBRERO!Q23+MARZO!Q23+ABRIL!Q23+MAYO!Q23+JUNIO!Q23+JULIO!Q23+AGOSTO!Q23+SEPTIEMBRE!Q23+OCTUBRE!Q23+NOVIEMBRE!Q23+DICIEMBRE!Q23</f>
        <v>0</v>
      </c>
      <c r="R23" s="104">
        <f>ENERO!R23+FEBRERO!R23+MARZO!R23+ABRIL!R23+MAYO!R23+JUNIO!R23+JULIO!R23+AGOSTO!R23+SEPTIEMBRE!R23+OCTUBRE!R23+NOVIEMBRE!R23+DICIEMBRE!R23</f>
        <v>0</v>
      </c>
      <c r="S23" s="104">
        <f>ENERO!S23+FEBRERO!S23+MARZO!S23+ABRIL!S23+MAYO!S23+JUNIO!S23+JULIO!S23+AGOSTO!S23+SEPTIEMBRE!S23+OCTUBRE!S23+NOVIEMBRE!S23+DICIEMBRE!S23</f>
        <v>0</v>
      </c>
      <c r="T23" s="104">
        <f>SUM(K23:S23)</f>
        <v>0</v>
      </c>
    </row>
    <row r="24" spans="1:20" s="7" customFormat="1" ht="14.45" customHeight="1" x14ac:dyDescent="0.2">
      <c r="A24" s="516" t="s">
        <v>45</v>
      </c>
      <c r="B24" s="517"/>
      <c r="C24" s="517"/>
      <c r="D24" s="517"/>
      <c r="E24" s="518"/>
      <c r="F24" s="105">
        <f>SUM(F19:F23)</f>
        <v>0</v>
      </c>
      <c r="G24" s="105">
        <f>SUM(G19:G23)</f>
        <v>0</v>
      </c>
      <c r="H24" s="105">
        <f>SUM(H19:H23)</f>
        <v>0</v>
      </c>
      <c r="I24" s="105">
        <f>SUM(I19:I23)</f>
        <v>0</v>
      </c>
      <c r="J24" s="119"/>
      <c r="K24" s="105">
        <f>SUM(K19:K23)</f>
        <v>0</v>
      </c>
      <c r="L24" s="105">
        <f>SUM(L19:L23)</f>
        <v>0</v>
      </c>
      <c r="M24" s="105">
        <f>SUM(M19:M23)</f>
        <v>0</v>
      </c>
      <c r="N24" s="521">
        <f>SUM(N19:N23)</f>
        <v>0</v>
      </c>
      <c r="O24" s="522"/>
      <c r="P24" s="105">
        <f>SUM(P19:P23)</f>
        <v>0</v>
      </c>
      <c r="Q24" s="105">
        <f>SUM(Q19:Q23)</f>
        <v>0</v>
      </c>
      <c r="R24" s="105">
        <f>SUM(R19:R23)</f>
        <v>0</v>
      </c>
      <c r="S24" s="105">
        <f>SUM(S19:S23)</f>
        <v>0</v>
      </c>
      <c r="T24" s="105">
        <f>SUM(T19:T23)</f>
        <v>0</v>
      </c>
    </row>
    <row r="25" spans="1:20" s="2" customFormat="1" ht="4.1500000000000004" customHeight="1" x14ac:dyDescent="0.2">
      <c r="A25" s="109"/>
      <c r="B25" s="110"/>
      <c r="C25" s="110"/>
      <c r="D25" s="110"/>
      <c r="E25" s="110"/>
      <c r="F25" s="111"/>
      <c r="G25" s="111"/>
      <c r="H25" s="111"/>
      <c r="I25" s="111"/>
      <c r="J25" s="111"/>
      <c r="K25" s="111"/>
      <c r="L25" s="111"/>
      <c r="M25" s="112"/>
      <c r="N25" s="112"/>
      <c r="O25" s="112"/>
      <c r="P25" s="112"/>
      <c r="Q25" s="112"/>
      <c r="R25" s="112"/>
      <c r="S25" s="111"/>
      <c r="T25" s="111"/>
    </row>
    <row r="26" spans="1:20" s="7" customFormat="1" ht="13.5" customHeight="1" x14ac:dyDescent="0.2">
      <c r="A26" s="504" t="s">
        <v>172</v>
      </c>
      <c r="B26" s="505"/>
      <c r="C26" s="505"/>
      <c r="D26" s="505"/>
      <c r="E26" s="505"/>
      <c r="F26" s="505"/>
      <c r="G26" s="505"/>
      <c r="H26" s="505"/>
      <c r="I26" s="505"/>
      <c r="J26" s="505"/>
      <c r="K26" s="505"/>
      <c r="L26" s="505"/>
      <c r="M26" s="505"/>
      <c r="N26" s="505"/>
      <c r="O26" s="505"/>
      <c r="P26" s="505"/>
      <c r="Q26" s="505"/>
      <c r="R26" s="505"/>
      <c r="S26" s="505"/>
      <c r="T26" s="506"/>
    </row>
    <row r="27" spans="1:20" s="7" customFormat="1" ht="13.5" customHeight="1" x14ac:dyDescent="0.2">
      <c r="A27" s="507" t="s">
        <v>173</v>
      </c>
      <c r="B27" s="508"/>
      <c r="C27" s="508"/>
      <c r="D27" s="508"/>
      <c r="E27" s="508"/>
      <c r="F27" s="508"/>
      <c r="G27" s="508"/>
      <c r="H27" s="509"/>
      <c r="I27" s="510" t="s">
        <v>10</v>
      </c>
      <c r="J27" s="511"/>
      <c r="K27" s="512"/>
      <c r="L27" s="120"/>
      <c r="M27" s="513" t="s">
        <v>176</v>
      </c>
      <c r="N27" s="514"/>
      <c r="O27" s="514"/>
      <c r="P27" s="514"/>
      <c r="Q27" s="514"/>
      <c r="R27" s="514"/>
      <c r="S27" s="514"/>
      <c r="T27" s="515"/>
    </row>
    <row r="28" spans="1:20" s="7" customFormat="1" ht="14.65" customHeight="1" x14ac:dyDescent="0.2">
      <c r="A28" s="470" t="s">
        <v>128</v>
      </c>
      <c r="B28" s="471"/>
      <c r="C28" s="471"/>
      <c r="D28" s="471"/>
      <c r="E28" s="471"/>
      <c r="F28" s="471"/>
      <c r="G28" s="471"/>
      <c r="H28" s="472"/>
      <c r="I28" s="385">
        <f>ENERO!I28+FEBRERO!I28+MARZO!I28+ABRIL!I28+MAYO!I28+JUNIO!I28+JULIO!I28+AGOSTO!I28+SEPTIEMBRE!I28+OCTUBRE!I28+NOVIEMBRE!I28+DICIEMBRE!I28</f>
        <v>0</v>
      </c>
      <c r="J28" s="473"/>
      <c r="K28" s="386"/>
      <c r="L28" s="120"/>
      <c r="M28" s="496" t="s">
        <v>136</v>
      </c>
      <c r="N28" s="497"/>
      <c r="O28" s="497"/>
      <c r="P28" s="497"/>
      <c r="Q28" s="497"/>
      <c r="R28" s="498"/>
      <c r="S28" s="494">
        <f>ENERO!S28+FEBRERO!S28+MARZO!S28+ABRIL!S28+MAYO!S28+JUNIO!S28+JULIO!S28+AGOSTO!S28+SEPTIEMBRE!S28+OCTUBRE!S28+NOVIEMBRE!S28+DICIEMBRE!S28</f>
        <v>0</v>
      </c>
      <c r="T28" s="495"/>
    </row>
    <row r="29" spans="1:20" s="7" customFormat="1" ht="14.65" customHeight="1" x14ac:dyDescent="0.2">
      <c r="A29" s="470" t="s">
        <v>48</v>
      </c>
      <c r="B29" s="471"/>
      <c r="C29" s="471"/>
      <c r="D29" s="471"/>
      <c r="E29" s="471"/>
      <c r="F29" s="471"/>
      <c r="G29" s="471"/>
      <c r="H29" s="472"/>
      <c r="I29" s="385">
        <f>ENERO!I29+FEBRERO!I29+MARZO!I29+ABRIL!I29+MAYO!I29+JUNIO!I29+JULIO!I29+AGOSTO!I29+SEPTIEMBRE!I29+OCTUBRE!I29+NOVIEMBRE!I29+DICIEMBRE!I29</f>
        <v>0</v>
      </c>
      <c r="J29" s="473"/>
      <c r="K29" s="386"/>
      <c r="L29" s="120"/>
      <c r="M29" s="496" t="s">
        <v>137</v>
      </c>
      <c r="N29" s="497"/>
      <c r="O29" s="497"/>
      <c r="P29" s="497"/>
      <c r="Q29" s="497"/>
      <c r="R29" s="498"/>
      <c r="S29" s="494">
        <f>ENERO!S29+FEBRERO!S29+MARZO!S29+ABRIL!S29+MAYO!S29+JUNIO!S29+JULIO!S29+AGOSTO!S29+SEPTIEMBRE!S29+OCTUBRE!S29+NOVIEMBRE!S29+DICIEMBRE!S29</f>
        <v>0</v>
      </c>
      <c r="T29" s="495"/>
    </row>
    <row r="30" spans="1:20" s="7" customFormat="1" ht="14.65" customHeight="1" x14ac:dyDescent="0.2">
      <c r="A30" s="470" t="s">
        <v>129</v>
      </c>
      <c r="B30" s="471"/>
      <c r="C30" s="471"/>
      <c r="D30" s="471"/>
      <c r="E30" s="471"/>
      <c r="F30" s="471"/>
      <c r="G30" s="471"/>
      <c r="H30" s="472"/>
      <c r="I30" s="385">
        <f>ENERO!I30+FEBRERO!I30+MARZO!I30+ABRIL!I30+MAYO!I30+JUNIO!I30+JULIO!I30+AGOSTO!I30+SEPTIEMBRE!I30+OCTUBRE!I30+NOVIEMBRE!I30+DICIEMBRE!I30</f>
        <v>0</v>
      </c>
      <c r="J30" s="473"/>
      <c r="K30" s="386"/>
      <c r="L30" s="120"/>
      <c r="M30" s="499" t="s">
        <v>170</v>
      </c>
      <c r="N30" s="500"/>
      <c r="O30" s="500"/>
      <c r="P30" s="500"/>
      <c r="Q30" s="500"/>
      <c r="R30" s="501"/>
      <c r="S30" s="502">
        <f>SUM(T19:T23,I28:K32,I34:K36,S28:T29)</f>
        <v>0</v>
      </c>
      <c r="T30" s="503"/>
    </row>
    <row r="31" spans="1:20" s="7" customFormat="1" ht="14.65" customHeight="1" x14ac:dyDescent="0.2">
      <c r="A31" s="470" t="s">
        <v>130</v>
      </c>
      <c r="B31" s="471"/>
      <c r="C31" s="471"/>
      <c r="D31" s="471"/>
      <c r="E31" s="471"/>
      <c r="F31" s="471"/>
      <c r="G31" s="471"/>
      <c r="H31" s="472"/>
      <c r="I31" s="385">
        <f>ENERO!I31+FEBRERO!I31+MARZO!I31+ABRIL!I31+MAYO!I31+JUNIO!I31+JULIO!I31+AGOSTO!I31+SEPTIEMBRE!I31+OCTUBRE!I31+NOVIEMBRE!I31+DICIEMBRE!I31</f>
        <v>0</v>
      </c>
      <c r="J31" s="473"/>
      <c r="K31" s="386"/>
      <c r="L31" s="120"/>
      <c r="M31" s="120"/>
      <c r="N31" s="120"/>
      <c r="O31" s="120"/>
      <c r="P31" s="120"/>
      <c r="Q31" s="120"/>
      <c r="R31" s="120"/>
      <c r="S31" s="120"/>
      <c r="T31" s="120"/>
    </row>
    <row r="32" spans="1:20" s="7" customFormat="1" ht="14.65" customHeight="1" x14ac:dyDescent="0.2">
      <c r="A32" s="487" t="s">
        <v>174</v>
      </c>
      <c r="B32" s="488"/>
      <c r="C32" s="488"/>
      <c r="D32" s="488"/>
      <c r="E32" s="488"/>
      <c r="F32" s="488"/>
      <c r="G32" s="488"/>
      <c r="H32" s="489"/>
      <c r="I32" s="385">
        <f>ENERO!I32+FEBRERO!I32+MARZO!I32+ABRIL!I32+MAYO!I32+JUNIO!I32+JULIO!I32+AGOSTO!I32+SEPTIEMBRE!I32+OCTUBRE!I32+NOVIEMBRE!I32+DICIEMBRE!I32</f>
        <v>0</v>
      </c>
      <c r="J32" s="473"/>
      <c r="K32" s="386"/>
      <c r="L32" s="120"/>
      <c r="M32" s="490" t="s">
        <v>171</v>
      </c>
      <c r="N32" s="491"/>
      <c r="O32" s="491"/>
      <c r="P32" s="491"/>
      <c r="Q32" s="491"/>
      <c r="R32" s="491"/>
      <c r="S32" s="491"/>
      <c r="T32" s="492"/>
    </row>
    <row r="33" spans="1:20" s="7" customFormat="1" ht="14.65" customHeight="1" x14ac:dyDescent="0.2">
      <c r="A33" s="487" t="s">
        <v>175</v>
      </c>
      <c r="B33" s="488"/>
      <c r="C33" s="488"/>
      <c r="D33" s="488"/>
      <c r="E33" s="488"/>
      <c r="F33" s="488"/>
      <c r="G33" s="488"/>
      <c r="H33" s="488"/>
      <c r="I33" s="488"/>
      <c r="J33" s="488"/>
      <c r="K33" s="489"/>
      <c r="L33" s="120"/>
      <c r="M33" s="493" t="s">
        <v>126</v>
      </c>
      <c r="N33" s="493"/>
      <c r="O33" s="493"/>
      <c r="P33" s="494">
        <f>ENERO!P33+FEBRERO!P33+MARZO!P33+ABRIL!P33+MAYO!P33+JUNIO!P33+JULIO!P33+AGOSTO!P33+SEPTIEMBRE!P33+OCTUBRE!P33+NOVIEMBRE!P33+DICIEMBRE!P33</f>
        <v>0</v>
      </c>
      <c r="Q33" s="495"/>
      <c r="R33" s="397" t="s">
        <v>157</v>
      </c>
      <c r="S33" s="399"/>
      <c r="T33" s="104">
        <f>ENERO!T33+FEBRERO!T33+MARZO!T33+ABRIL!T33+MAYO!T33+JUNIO!T33+JULIO!T33+AGOSTO!T33+SEPTIEMBRE!T33+OCTUBRE!T33+NOVIEMBRE!T33+DICIEMBRE!T33</f>
        <v>0</v>
      </c>
    </row>
    <row r="34" spans="1:20" s="7" customFormat="1" ht="14.65" customHeight="1" x14ac:dyDescent="0.2">
      <c r="A34" s="470" t="s">
        <v>55</v>
      </c>
      <c r="B34" s="471"/>
      <c r="C34" s="471"/>
      <c r="D34" s="471"/>
      <c r="E34" s="471"/>
      <c r="F34" s="471"/>
      <c r="G34" s="471"/>
      <c r="H34" s="472"/>
      <c r="I34" s="385">
        <f>ENERO!I34+FEBRERO!I34+MARZO!I34+ABRIL!I34+MAYO!I34+JUNIO!I34+JULIO!I34+AGOSTO!I34+SEPTIEMBRE!I34+OCTUBRE!I34+NOVIEMBRE!I34+DICIEMBRE!I34</f>
        <v>0</v>
      </c>
      <c r="J34" s="473"/>
      <c r="K34" s="386"/>
      <c r="L34" s="120"/>
      <c r="M34" s="395" t="s">
        <v>127</v>
      </c>
      <c r="N34" s="395"/>
      <c r="O34" s="395"/>
      <c r="P34" s="121" t="s">
        <v>30</v>
      </c>
      <c r="Q34" s="104">
        <f>ENERO!Q34+FEBRERO!Q34+MARZO!Q34+ABRIL!Q34+MAYO!Q34+JUNIO!Q34+JULIO!Q34+AGOSTO!Q34+SEPTIEMBRE!Q34+OCTUBRE!Q34+NOVIEMBRE!Q34+DICIEMBRE!Q34</f>
        <v>0</v>
      </c>
      <c r="R34" s="397" t="s">
        <v>31</v>
      </c>
      <c r="S34" s="399"/>
      <c r="T34" s="104">
        <f>ENERO!T34+FEBRERO!T34+MARZO!T34+ABRIL!T34+MAYO!T34+JUNIO!T34+JULIO!T34+AGOSTO!T34+SEPTIEMBRE!T34+OCTUBRE!T34+NOVIEMBRE!T34+DICIEMBRE!T34</f>
        <v>0</v>
      </c>
    </row>
    <row r="35" spans="1:20" s="7" customFormat="1" ht="14.65" customHeight="1" x14ac:dyDescent="0.2">
      <c r="A35" s="470" t="s">
        <v>56</v>
      </c>
      <c r="B35" s="471"/>
      <c r="C35" s="471"/>
      <c r="D35" s="471"/>
      <c r="E35" s="471"/>
      <c r="F35" s="471"/>
      <c r="G35" s="471"/>
      <c r="H35" s="472"/>
      <c r="I35" s="385">
        <f>ENERO!I35+FEBRERO!I35+MARZO!I35+ABRIL!I35+MAYO!I35+JUNIO!I35+JULIO!I35+AGOSTO!I35+SEPTIEMBRE!I35+OCTUBRE!I35+NOVIEMBRE!I35+DICIEMBRE!I35</f>
        <v>0</v>
      </c>
      <c r="J35" s="473"/>
      <c r="K35" s="386"/>
      <c r="L35" s="120"/>
      <c r="M35" s="395" t="s">
        <v>25</v>
      </c>
      <c r="N35" s="395"/>
      <c r="O35" s="395"/>
      <c r="P35" s="121" t="s">
        <v>8</v>
      </c>
      <c r="Q35" s="104">
        <f>ENERO!Q35+FEBRERO!Q35+MARZO!Q35+ABRIL!Q35+MAYO!Q35+JUNIO!Q35+JULIO!Q35+AGOSTO!Q35+SEPTIEMBRE!Q35+OCTUBRE!Q35+NOVIEMBRE!Q35+DICIEMBRE!Q35</f>
        <v>0</v>
      </c>
      <c r="R35" s="397" t="s">
        <v>9</v>
      </c>
      <c r="S35" s="399"/>
      <c r="T35" s="104">
        <f>ENERO!T35+FEBRERO!T35+MARZO!T35+ABRIL!T35+MAYO!T35+JUNIO!T35+JULIO!T35+AGOSTO!T35+SEPTIEMBRE!T35+OCTUBRE!T35+NOVIEMBRE!T35+DICIEMBRE!T35</f>
        <v>0</v>
      </c>
    </row>
    <row r="36" spans="1:20" s="7" customFormat="1" ht="12.75" customHeight="1" x14ac:dyDescent="0.2">
      <c r="A36" s="470" t="s">
        <v>131</v>
      </c>
      <c r="B36" s="471"/>
      <c r="C36" s="471"/>
      <c r="D36" s="471"/>
      <c r="E36" s="471"/>
      <c r="F36" s="471"/>
      <c r="G36" s="471"/>
      <c r="H36" s="472"/>
      <c r="I36" s="385">
        <f>ENERO!I36+FEBRERO!I36+MARZO!I36+ABRIL!I36+MAYO!I36+JUNIO!I36+JULIO!I36+AGOSTO!I36+SEPTIEMBRE!I36+OCTUBRE!I36+NOVIEMBRE!I36+DICIEMBRE!I36</f>
        <v>0</v>
      </c>
      <c r="J36" s="473"/>
      <c r="K36" s="386"/>
      <c r="L36" s="120"/>
      <c r="M36" s="474" t="s">
        <v>23</v>
      </c>
      <c r="N36" s="475"/>
      <c r="O36" s="475"/>
      <c r="P36" s="475"/>
      <c r="Q36" s="476"/>
      <c r="R36" s="477">
        <f>P33+T33+Q34+T34+Q35+T35</f>
        <v>0</v>
      </c>
      <c r="S36" s="478"/>
      <c r="T36" s="479"/>
    </row>
    <row r="37" spans="1:20" s="7" customFormat="1" ht="4.1500000000000004" customHeight="1" x14ac:dyDescent="0.2">
      <c r="A37" s="120"/>
      <c r="B37" s="120"/>
      <c r="C37" s="120"/>
      <c r="D37" s="120"/>
      <c r="E37" s="120"/>
      <c r="F37" s="120"/>
      <c r="G37" s="120"/>
      <c r="H37" s="120"/>
      <c r="I37" s="120"/>
      <c r="J37" s="122"/>
      <c r="K37" s="122"/>
      <c r="L37" s="122"/>
      <c r="M37" s="123"/>
      <c r="N37" s="124"/>
      <c r="O37" s="124"/>
      <c r="P37" s="124"/>
      <c r="Q37" s="125"/>
      <c r="R37" s="126"/>
      <c r="S37" s="126"/>
      <c r="T37" s="126"/>
    </row>
    <row r="38" spans="1:20" s="7" customFormat="1" ht="13.15" customHeight="1" x14ac:dyDescent="0.2">
      <c r="A38" s="480" t="s">
        <v>59</v>
      </c>
      <c r="B38" s="481"/>
      <c r="C38" s="481"/>
      <c r="D38" s="481"/>
      <c r="E38" s="482"/>
      <c r="F38" s="481"/>
      <c r="G38" s="481"/>
      <c r="H38" s="481"/>
      <c r="I38" s="481"/>
      <c r="J38" s="481"/>
      <c r="K38" s="481"/>
      <c r="L38" s="481"/>
      <c r="M38" s="481"/>
      <c r="N38" s="481"/>
      <c r="O38" s="481"/>
      <c r="P38" s="481"/>
      <c r="Q38" s="481"/>
      <c r="R38" s="481"/>
      <c r="S38" s="481"/>
      <c r="T38" s="483"/>
    </row>
    <row r="39" spans="1:20" s="7" customFormat="1" ht="8.4499999999999993" customHeight="1" x14ac:dyDescent="0.2">
      <c r="A39" s="433" t="s">
        <v>60</v>
      </c>
      <c r="B39" s="434"/>
      <c r="C39" s="434"/>
      <c r="D39" s="435"/>
      <c r="E39" s="127"/>
      <c r="F39" s="432" t="s">
        <v>148</v>
      </c>
      <c r="G39" s="432"/>
      <c r="H39" s="432"/>
      <c r="I39" s="432"/>
      <c r="J39" s="432"/>
      <c r="K39" s="128"/>
      <c r="L39" s="484" t="s">
        <v>61</v>
      </c>
      <c r="M39" s="485"/>
      <c r="N39" s="485"/>
      <c r="O39" s="485"/>
      <c r="P39" s="485"/>
      <c r="Q39" s="485"/>
      <c r="R39" s="485"/>
      <c r="S39" s="485"/>
      <c r="T39" s="486"/>
    </row>
    <row r="40" spans="1:20" s="7" customFormat="1" ht="16.149999999999999" customHeight="1" x14ac:dyDescent="0.2">
      <c r="A40" s="436"/>
      <c r="B40" s="437"/>
      <c r="C40" s="437"/>
      <c r="D40" s="438"/>
      <c r="E40" s="127"/>
      <c r="F40" s="432"/>
      <c r="G40" s="432"/>
      <c r="H40" s="432"/>
      <c r="I40" s="432"/>
      <c r="J40" s="432"/>
      <c r="K40" s="120"/>
      <c r="L40" s="456" t="s">
        <v>62</v>
      </c>
      <c r="M40" s="458"/>
      <c r="N40" s="413" t="s">
        <v>13</v>
      </c>
      <c r="O40" s="413"/>
      <c r="P40" s="413"/>
      <c r="Q40" s="413" t="s">
        <v>63</v>
      </c>
      <c r="R40" s="413"/>
      <c r="S40" s="456" t="s">
        <v>64</v>
      </c>
      <c r="T40" s="458"/>
    </row>
    <row r="41" spans="1:20" s="7" customFormat="1" ht="12.6" customHeight="1" x14ac:dyDescent="0.2">
      <c r="A41" s="467" t="s">
        <v>65</v>
      </c>
      <c r="B41" s="467"/>
      <c r="C41" s="467" t="s">
        <v>66</v>
      </c>
      <c r="D41" s="467"/>
      <c r="E41" s="129"/>
      <c r="F41" s="467" t="s">
        <v>65</v>
      </c>
      <c r="G41" s="467"/>
      <c r="H41" s="467" t="s">
        <v>66</v>
      </c>
      <c r="I41" s="467"/>
      <c r="J41" s="467"/>
      <c r="K41" s="120"/>
      <c r="L41" s="114" t="s">
        <v>65</v>
      </c>
      <c r="M41" s="114" t="s">
        <v>66</v>
      </c>
      <c r="N41" s="114" t="s">
        <v>65</v>
      </c>
      <c r="O41" s="468" t="s">
        <v>66</v>
      </c>
      <c r="P41" s="469"/>
      <c r="Q41" s="114" t="s">
        <v>65</v>
      </c>
      <c r="R41" s="114" t="s">
        <v>66</v>
      </c>
      <c r="S41" s="130" t="s">
        <v>65</v>
      </c>
      <c r="T41" s="130" t="s">
        <v>66</v>
      </c>
    </row>
    <row r="42" spans="1:20" s="7" customFormat="1" ht="15" customHeight="1" x14ac:dyDescent="0.2">
      <c r="A42" s="414">
        <f>ENERO!A42+FEBRERO!A42+MARZO!A42+ABRIL!A42+MAYO!A42+JUNIO!A42+JULIO!A42+AGOSTO!A42+SEPTIEMBRE!A42+OCTUBRE!A42+NOVIEMBRE!A42+DICIEMBRE!A42</f>
        <v>0</v>
      </c>
      <c r="B42" s="414"/>
      <c r="C42" s="414">
        <f>ENERO!C42+FEBRERO!C42+MARZO!C42+ABRIL!C42+MAYO!C42+JUNIO!C42+JULIO!C42+AGOSTO!C42+SEPTIEMBRE!C42+OCTUBRE!C42+NOVIEMBRE!C42+DICIEMBRE!C42</f>
        <v>0</v>
      </c>
      <c r="D42" s="414"/>
      <c r="E42" s="126"/>
      <c r="F42" s="414">
        <f>ENERO!F42+FEBRERO!F42+MARZO!F42+ABRIL!F42+MAYO!F42+JUNIO!F42+JULIO!F42+AGOSTO!F42+SEPTIEMBRE!F42+OCTUBRE!F42+NOVIEMBRE!F42+DICIEMBRE!F42</f>
        <v>0</v>
      </c>
      <c r="G42" s="414"/>
      <c r="H42" s="414">
        <f>ENERO!H42+FEBRERO!H42+MARZO!H42+ABRIL!H42+MAYO!H42+JUNIO!H42+JULIO!H42+AGOSTO!H42+SEPTIEMBRE!H42+OCTUBRE!H42+NOVIEMBRE!H42+DICIEMBRE!H42</f>
        <v>0</v>
      </c>
      <c r="I42" s="414"/>
      <c r="J42" s="414"/>
      <c r="K42" s="120"/>
      <c r="L42" s="164">
        <f>ENERO!L42</f>
        <v>0</v>
      </c>
      <c r="M42" s="164">
        <f>ENERO!M42</f>
        <v>0</v>
      </c>
      <c r="N42" s="104">
        <f>ENERO!N42+FEBRERO!N42+MARZO!N42+ABRIL!N42+MAYO!N42+JUNIO!N42+JULIO!N42+AGOSTO!N42+SEPTIEMBRE!N42+OCTUBRE!N42+NOVIEMBRE!N42+DICIEMBRE!N42</f>
        <v>0</v>
      </c>
      <c r="O42" s="385">
        <f>ENERO!O42+FEBRERO!O42+MARZO!O42+ABRIL!O42+MAYO!O42+JUNIO!O42+JULIO!O42+AGOSTO!O42+SEPTIEMBRE!O42+OCTUBRE!O42+NOVIEMBRE!O42+DICIEMBRE!O42</f>
        <v>0</v>
      </c>
      <c r="P42" s="386"/>
      <c r="Q42" s="106">
        <f>ENERO!Q42+FEBRERO!Q42+MARZO!Q42+ABRIL!Q42+MAYO!Q42+JUNIO!Q42+JULIO!Q42+AGOSTO!Q42+SEPTIEMBRE!Q42+OCTUBRE!Q42+NOVIEMBRE!Q42+DICIEMBRE!Q42</f>
        <v>0</v>
      </c>
      <c r="R42" s="106">
        <f>ENERO!R42+FEBRERO!R42+MARZO!R42+ABRIL!R42+MAYO!R42+JUNIO!R42+JULIO!R42+AGOSTO!R42+SEPTIEMBRE!R42+OCTUBRE!R42+NOVIEMBRE!R42+DICIEMBRE!R42</f>
        <v>0</v>
      </c>
      <c r="S42" s="14">
        <f>L42+N42-Q42</f>
        <v>0</v>
      </c>
      <c r="T42" s="14">
        <f>M42+O42-R42</f>
        <v>0</v>
      </c>
    </row>
    <row r="43" spans="1:20" s="7" customFormat="1" ht="4.1500000000000004" customHeight="1" x14ac:dyDescent="0.2">
      <c r="A43" s="120"/>
      <c r="B43" s="120"/>
      <c r="C43" s="120"/>
      <c r="D43" s="120"/>
      <c r="E43" s="120"/>
      <c r="F43" s="120"/>
      <c r="G43" s="120"/>
      <c r="H43" s="120"/>
      <c r="I43" s="120"/>
      <c r="J43" s="122"/>
      <c r="K43" s="122"/>
      <c r="L43" s="122"/>
      <c r="M43" s="123"/>
      <c r="N43" s="124"/>
      <c r="O43" s="124"/>
      <c r="P43" s="124"/>
      <c r="Q43" s="125"/>
      <c r="R43" s="126"/>
      <c r="S43" s="126"/>
      <c r="T43" s="126"/>
    </row>
    <row r="44" spans="1:20" s="7" customFormat="1" ht="13.15" customHeight="1" x14ac:dyDescent="0.2">
      <c r="A44" s="464" t="s">
        <v>67</v>
      </c>
      <c r="B44" s="465"/>
      <c r="C44" s="465"/>
      <c r="D44" s="465"/>
      <c r="E44" s="465"/>
      <c r="F44" s="465"/>
      <c r="G44" s="465"/>
      <c r="H44" s="465"/>
      <c r="I44" s="465"/>
      <c r="J44" s="465"/>
      <c r="K44" s="465"/>
      <c r="L44" s="465"/>
      <c r="M44" s="465"/>
      <c r="N44" s="465"/>
      <c r="O44" s="465"/>
      <c r="P44" s="465"/>
      <c r="Q44" s="465"/>
      <c r="R44" s="465"/>
      <c r="S44" s="465"/>
      <c r="T44" s="466"/>
    </row>
    <row r="45" spans="1:20" s="7" customFormat="1" ht="15" customHeight="1" x14ac:dyDescent="0.2">
      <c r="A45" s="456" t="s">
        <v>68</v>
      </c>
      <c r="B45" s="457"/>
      <c r="C45" s="457"/>
      <c r="D45" s="458"/>
      <c r="E45" s="131"/>
      <c r="F45" s="459" t="s">
        <v>69</v>
      </c>
      <c r="G45" s="460"/>
      <c r="H45" s="460"/>
      <c r="I45" s="461"/>
      <c r="J45" s="131"/>
      <c r="K45" s="456" t="s">
        <v>70</v>
      </c>
      <c r="L45" s="457"/>
      <c r="M45" s="457"/>
      <c r="N45" s="458"/>
      <c r="O45" s="131"/>
      <c r="P45" s="413" t="s">
        <v>71</v>
      </c>
      <c r="Q45" s="413"/>
      <c r="R45" s="413"/>
      <c r="S45" s="132" t="s">
        <v>18</v>
      </c>
      <c r="T45" s="132" t="s">
        <v>19</v>
      </c>
    </row>
    <row r="46" spans="1:20" s="7" customFormat="1" ht="12.6" customHeight="1" x14ac:dyDescent="0.2">
      <c r="A46" s="462" t="s">
        <v>3</v>
      </c>
      <c r="B46" s="463"/>
      <c r="C46" s="132" t="s">
        <v>18</v>
      </c>
      <c r="D46" s="132" t="s">
        <v>19</v>
      </c>
      <c r="E46" s="131"/>
      <c r="F46" s="462" t="s">
        <v>3</v>
      </c>
      <c r="G46" s="463"/>
      <c r="H46" s="132" t="s">
        <v>18</v>
      </c>
      <c r="I46" s="132" t="s">
        <v>19</v>
      </c>
      <c r="J46" s="131"/>
      <c r="K46" s="462" t="s">
        <v>3</v>
      </c>
      <c r="L46" s="463"/>
      <c r="M46" s="132" t="s">
        <v>18</v>
      </c>
      <c r="N46" s="132" t="s">
        <v>19</v>
      </c>
      <c r="O46" s="131"/>
      <c r="P46" s="387" t="s">
        <v>47</v>
      </c>
      <c r="Q46" s="387"/>
      <c r="R46" s="387"/>
      <c r="S46" s="104">
        <f>ENERO!S46+FEBRERO!S46+MARZO!S46+ABRIL!S46+MAYO!S46+JUNIO!S46+JULIO!S46+AGOSTO!S46+SEPTIEMBRE!S46+OCTUBRE!S46+NOVIEMBRE!S46+DICIEMBRE!S46</f>
        <v>0</v>
      </c>
      <c r="T46" s="104">
        <f>ENERO!T46+FEBRERO!T46+MARZO!T46+ABRIL!T46+MAYO!T46+JUNIO!T46+JULIO!T46+AGOSTO!T46+SEPTIEMBRE!T46+OCTUBRE!T46+NOVIEMBRE!T46+DICIEMBRE!T46</f>
        <v>0</v>
      </c>
    </row>
    <row r="47" spans="1:20" s="7" customFormat="1" ht="15" customHeight="1" x14ac:dyDescent="0.2">
      <c r="A47" s="454" t="s">
        <v>46</v>
      </c>
      <c r="B47" s="455"/>
      <c r="C47" s="104">
        <f>ENERO!C47+FEBRERO!C47+MARZO!C47+ABRIL!C47+MAYO!C47+JUNIO!C47+JULIO!C47+AGOSTO!C47+SEPTIEMBRE!C47+OCTUBRE!C47+NOVIEMBRE!C47+DICIEMBRE!C47</f>
        <v>0</v>
      </c>
      <c r="D47" s="104">
        <f>ENERO!D47+FEBRERO!D47+MARZO!D47+ABRIL!D47+MAYO!D47+JUNIO!D47+JULIO!D47+AGOSTO!D47+SEPTIEMBRE!D47+OCTUBRE!D47+NOVIEMBRE!D47+DICIEMBRE!D47</f>
        <v>0</v>
      </c>
      <c r="E47" s="131"/>
      <c r="F47" s="454" t="s">
        <v>72</v>
      </c>
      <c r="G47" s="455"/>
      <c r="H47" s="104">
        <f>ENERO!H47+FEBRERO!H47+MARZO!H47+ABRIL!H47+MAYO!H47+JUNIO!H47+JULIO!H47+AGOSTO!H47+SEPTIEMBRE!H47+OCTUBRE!H47+NOVIEMBRE!H47+DICIEMBRE!H47</f>
        <v>0</v>
      </c>
      <c r="I47" s="104">
        <f>ENERO!I47+FEBRERO!I47+MARZO!I47+ABRIL!I47+MAYO!I47+JUNIO!I47+JULIO!I47+AGOSTO!I47+SEPTIEMBRE!I47+OCTUBRE!I47+NOVIEMBRE!I47+DICIEMBRE!I47</f>
        <v>0</v>
      </c>
      <c r="J47" s="131"/>
      <c r="K47" s="454" t="s">
        <v>55</v>
      </c>
      <c r="L47" s="455"/>
      <c r="M47" s="104">
        <f>ENERO!M47+FEBRERO!M47+MARZO!M47+ABRIL!M47+MAYO!M47+JUNIO!M47+JULIO!M47+AGOSTO!M47+SEPTIEMBRE!M47+OCTUBRE!M47+NOVIEMBRE!M47+DICIEMBRE!M47</f>
        <v>0</v>
      </c>
      <c r="N47" s="104">
        <f>ENERO!N47+FEBRERO!N47+MARZO!N47+ABRIL!N47+MAYO!N47+JUNIO!N47+JULIO!N47+AGOSTO!N47+SEPTIEMBRE!N47+OCTUBRE!N47+NOVIEMBRE!N47+DICIEMBRE!N47</f>
        <v>0</v>
      </c>
      <c r="O47" s="131"/>
      <c r="P47" s="387" t="s">
        <v>50</v>
      </c>
      <c r="Q47" s="387"/>
      <c r="R47" s="387"/>
      <c r="S47" s="104">
        <f>ENERO!S47+FEBRERO!S47+MARZO!S47+ABRIL!S47+MAYO!S47+JUNIO!S47+JULIO!S47+AGOSTO!S47+SEPTIEMBRE!S47+OCTUBRE!S47+NOVIEMBRE!S47+DICIEMBRE!S47</f>
        <v>0</v>
      </c>
      <c r="T47" s="104">
        <f>ENERO!T47+FEBRERO!T47+MARZO!T47+ABRIL!T47+MAYO!T47+JUNIO!T47+JULIO!T47+AGOSTO!T47+SEPTIEMBRE!T47+OCTUBRE!T47+NOVIEMBRE!T47+DICIEMBRE!T47</f>
        <v>0</v>
      </c>
    </row>
    <row r="48" spans="1:20" s="7" customFormat="1" ht="15" customHeight="1" x14ac:dyDescent="0.2">
      <c r="A48" s="454" t="s">
        <v>48</v>
      </c>
      <c r="B48" s="455"/>
      <c r="C48" s="106">
        <f>ENERO!C48+FEBRERO!C48+MARZO!C48+ABRIL!C48+MAYO!C48+JUNIO!C48+JULIO!C48+AGOSTO!C48+SEPTIEMBRE!C48+OCTUBRE!C48+NOVIEMBRE!C48+DICIEMBRE!C48</f>
        <v>0</v>
      </c>
      <c r="D48" s="106">
        <f>ENERO!D48+FEBRERO!D48+MARZO!D48+ABRIL!D48+MAYO!D48+JUNIO!D48+JULIO!D48+AGOSTO!D48+SEPTIEMBRE!D48+OCTUBRE!D48+NOVIEMBRE!D48+DICIEMBRE!D48</f>
        <v>0</v>
      </c>
      <c r="E48" s="131"/>
      <c r="F48" s="454" t="s">
        <v>73</v>
      </c>
      <c r="G48" s="455"/>
      <c r="H48" s="104">
        <f>ENERO!H48+FEBRERO!H48+MARZO!H48+ABRIL!H48+MAYO!H48+JUNIO!H48+JULIO!H48+AGOSTO!H48+SEPTIEMBRE!H48+OCTUBRE!H48+NOVIEMBRE!H48+DICIEMBRE!H48</f>
        <v>0</v>
      </c>
      <c r="I48" s="104">
        <f>ENERO!I48+FEBRERO!I48+MARZO!I48+ABRIL!I48+MAYO!I48+JUNIO!I48+JULIO!I48+AGOSTO!I48+SEPTIEMBRE!I48+OCTUBRE!I48+NOVIEMBRE!I48+DICIEMBRE!I48</f>
        <v>0</v>
      </c>
      <c r="J48" s="131"/>
      <c r="K48" s="454" t="s">
        <v>56</v>
      </c>
      <c r="L48" s="455"/>
      <c r="M48" s="104">
        <f>ENERO!M48+FEBRERO!M48+MARZO!M48+ABRIL!M48+MAYO!M48+JUNIO!M48+JULIO!M48+AGOSTO!M48+SEPTIEMBRE!M48+OCTUBRE!M48+NOVIEMBRE!M48+DICIEMBRE!M48</f>
        <v>0</v>
      </c>
      <c r="N48" s="104">
        <f>ENERO!N48+FEBRERO!N48+MARZO!N48+ABRIL!N48+MAYO!N48+JUNIO!N48+JULIO!N48+AGOSTO!N48+SEPTIEMBRE!N48+OCTUBRE!N48+NOVIEMBRE!N48+DICIEMBRE!N48</f>
        <v>0</v>
      </c>
      <c r="O48" s="131"/>
      <c r="P48" s="387" t="s">
        <v>52</v>
      </c>
      <c r="Q48" s="387"/>
      <c r="R48" s="387"/>
      <c r="S48" s="104">
        <f>ENERO!S48+FEBRERO!S48+MARZO!S48+ABRIL!S48+MAYO!S48+JUNIO!S48+JULIO!S48+AGOSTO!S48+SEPTIEMBRE!S48+OCTUBRE!S48+NOVIEMBRE!S48+DICIEMBRE!S48</f>
        <v>0</v>
      </c>
      <c r="T48" s="104">
        <f>ENERO!T48+FEBRERO!T48+MARZO!T48+ABRIL!T48+MAYO!T48+JUNIO!T48+JULIO!T48+AGOSTO!T48+SEPTIEMBRE!T48+OCTUBRE!T48+NOVIEMBRE!T48+DICIEMBRE!T48</f>
        <v>0</v>
      </c>
    </row>
    <row r="49" spans="1:22" s="7" customFormat="1" ht="15" customHeight="1" x14ac:dyDescent="0.2">
      <c r="A49" s="454" t="s">
        <v>49</v>
      </c>
      <c r="B49" s="455"/>
      <c r="C49" s="106">
        <f>ENERO!C49+FEBRERO!C49+MARZO!C49+ABRIL!C49+MAYO!C49+JUNIO!C49+JULIO!C49+AGOSTO!C49+SEPTIEMBRE!C49+OCTUBRE!C49+NOVIEMBRE!C49+DICIEMBRE!C49</f>
        <v>0</v>
      </c>
      <c r="D49" s="106">
        <f>ENERO!D49+FEBRERO!D49+MARZO!D49+ABRIL!D49+MAYO!D49+JUNIO!D49+JULIO!D49+AGOSTO!D49+SEPTIEMBRE!D49+OCTUBRE!D49+NOVIEMBRE!D49+DICIEMBRE!D49</f>
        <v>0</v>
      </c>
      <c r="E49" s="131"/>
      <c r="F49" s="454" t="s">
        <v>74</v>
      </c>
      <c r="G49" s="455"/>
      <c r="H49" s="104">
        <f>ENERO!H49+FEBRERO!H49+MARZO!H49+ABRIL!H49+MAYO!H49+JUNIO!H49+JULIO!H49+AGOSTO!H49+SEPTIEMBRE!H49+OCTUBRE!H49+NOVIEMBRE!H49+DICIEMBRE!H49</f>
        <v>0</v>
      </c>
      <c r="I49" s="104">
        <f>ENERO!I49+FEBRERO!I49+MARZO!I49+ABRIL!I49+MAYO!I49+JUNIO!I49+JULIO!I49+AGOSTO!I49+SEPTIEMBRE!I49+OCTUBRE!I49+NOVIEMBRE!I49+DICIEMBRE!I49</f>
        <v>0</v>
      </c>
      <c r="J49" s="131"/>
      <c r="K49" s="454" t="s">
        <v>57</v>
      </c>
      <c r="L49" s="455"/>
      <c r="M49" s="104">
        <f>ENERO!M49+FEBRERO!M49+MARZO!M49+ABRIL!M49+MAYO!M49+JUNIO!M49+JULIO!M49+AGOSTO!M49+SEPTIEMBRE!M49+OCTUBRE!M49+NOVIEMBRE!M49+DICIEMBRE!M49</f>
        <v>0</v>
      </c>
      <c r="N49" s="104">
        <f>ENERO!N49+FEBRERO!N49+MARZO!N49+ABRIL!N49+MAYO!N49+JUNIO!N49+JULIO!N49+AGOSTO!N49+SEPTIEMBRE!N49+OCTUBRE!N49+NOVIEMBRE!N49+DICIEMBRE!N49</f>
        <v>0</v>
      </c>
      <c r="O49" s="131"/>
      <c r="P49" s="387" t="s">
        <v>53</v>
      </c>
      <c r="Q49" s="387"/>
      <c r="R49" s="387"/>
      <c r="S49" s="104">
        <f>ENERO!S49+FEBRERO!S49+MARZO!S49+ABRIL!S49+MAYO!S49+JUNIO!S49+JULIO!S49+AGOSTO!S49+SEPTIEMBRE!S49+OCTUBRE!S49+NOVIEMBRE!S49+DICIEMBRE!S49</f>
        <v>0</v>
      </c>
      <c r="T49" s="104">
        <f>ENERO!T49+FEBRERO!T49+MARZO!T49+ABRIL!T49+MAYO!T49+JUNIO!T49+JULIO!T49+AGOSTO!T49+SEPTIEMBRE!T49+OCTUBRE!T49+NOVIEMBRE!T49+DICIEMBRE!T49</f>
        <v>0</v>
      </c>
    </row>
    <row r="50" spans="1:22" s="7" customFormat="1" ht="15" customHeight="1" x14ac:dyDescent="0.2">
      <c r="A50" s="454" t="s">
        <v>51</v>
      </c>
      <c r="B50" s="455"/>
      <c r="C50" s="106">
        <f>ENERO!C50+FEBRERO!C50+MARZO!C50+ABRIL!C50+MAYO!C50+JUNIO!C50+JULIO!C50+AGOSTO!C50+SEPTIEMBRE!C50+OCTUBRE!C50+NOVIEMBRE!C50+DICIEMBRE!C50</f>
        <v>0</v>
      </c>
      <c r="D50" s="106">
        <f>ENERO!D50+FEBRERO!D50+MARZO!D50+ABRIL!D50+MAYO!D50+JUNIO!D50+JULIO!D50+AGOSTO!D50+SEPTIEMBRE!D50+OCTUBRE!D50+NOVIEMBRE!D50+DICIEMBRE!D50</f>
        <v>0</v>
      </c>
      <c r="E50" s="131"/>
      <c r="F50" s="120"/>
      <c r="G50" s="120"/>
      <c r="H50" s="120"/>
      <c r="I50" s="120"/>
      <c r="J50" s="131"/>
      <c r="K50" s="454" t="s">
        <v>58</v>
      </c>
      <c r="L50" s="455"/>
      <c r="M50" s="104">
        <f>ENERO!M50+FEBRERO!M50+MARZO!M50+ABRIL!M50+MAYO!M50+JUNIO!M50+JULIO!M50+AGOSTO!M50+SEPTIEMBRE!M50+OCTUBRE!M50+NOVIEMBRE!M50+DICIEMBRE!M50</f>
        <v>0</v>
      </c>
      <c r="N50" s="104">
        <f>ENERO!N50+FEBRERO!N50+MARZO!N50+ABRIL!N50+MAYO!N50+JUNIO!N50+JULIO!N50+AGOSTO!N50+SEPTIEMBRE!N50+OCTUBRE!N50+NOVIEMBRE!N50+DICIEMBRE!N50</f>
        <v>0</v>
      </c>
      <c r="O50" s="131"/>
      <c r="P50" s="387" t="s">
        <v>54</v>
      </c>
      <c r="Q50" s="387"/>
      <c r="R50" s="387"/>
      <c r="S50" s="104">
        <f>ENERO!S50+FEBRERO!S50+MARZO!S50+ABRIL!S50+MAYO!S50+JUNIO!S50+JULIO!S50+AGOSTO!S50+SEPTIEMBRE!S50+OCTUBRE!S50+NOVIEMBRE!S50+DICIEMBRE!S50</f>
        <v>0</v>
      </c>
      <c r="T50" s="104">
        <f>ENERO!T50+FEBRERO!T50+MARZO!T50+ABRIL!T50+MAYO!T50+JUNIO!T50+JULIO!T50+AGOSTO!T50+SEPTIEMBRE!T50+OCTUBRE!T50+NOVIEMBRE!T50+DICIEMBRE!T50</f>
        <v>0</v>
      </c>
    </row>
    <row r="51" spans="1:22" s="7" customFormat="1" ht="6.6" customHeight="1" x14ac:dyDescent="0.2">
      <c r="A51" s="120"/>
      <c r="B51" s="120"/>
      <c r="C51" s="120"/>
      <c r="D51" s="120"/>
      <c r="E51" s="120"/>
      <c r="F51" s="120"/>
      <c r="G51" s="120"/>
      <c r="H51" s="120"/>
      <c r="I51" s="120"/>
      <c r="J51" s="120"/>
      <c r="K51" s="120"/>
      <c r="L51" s="120"/>
      <c r="M51" s="120"/>
      <c r="N51" s="120"/>
      <c r="O51" s="120"/>
      <c r="P51" s="120"/>
      <c r="Q51" s="120"/>
      <c r="R51" s="120"/>
      <c r="S51" s="120"/>
      <c r="T51" s="120"/>
    </row>
    <row r="52" spans="1:22" s="1" customFormat="1" ht="12.6" customHeight="1" x14ac:dyDescent="0.2">
      <c r="A52" s="441" t="s">
        <v>197</v>
      </c>
      <c r="B52" s="442"/>
      <c r="C52" s="442"/>
      <c r="D52" s="442"/>
      <c r="E52" s="442"/>
      <c r="F52" s="442"/>
      <c r="G52" s="442"/>
      <c r="H52" s="442"/>
      <c r="I52" s="442"/>
      <c r="J52" s="442"/>
      <c r="K52" s="442"/>
      <c r="L52" s="442"/>
      <c r="M52" s="442"/>
      <c r="N52" s="443"/>
      <c r="O52" s="120"/>
      <c r="P52" s="126"/>
      <c r="Q52" s="126"/>
      <c r="R52" s="126"/>
      <c r="S52" s="126"/>
      <c r="T52" s="126"/>
      <c r="U52" s="7"/>
      <c r="V52" s="7"/>
    </row>
    <row r="53" spans="1:22" s="1" customFormat="1" ht="12" customHeight="1" x14ac:dyDescent="0.2">
      <c r="A53" s="444" t="s">
        <v>147</v>
      </c>
      <c r="B53" s="445"/>
      <c r="C53" s="445"/>
      <c r="D53" s="446"/>
      <c r="E53" s="133"/>
      <c r="F53" s="450" t="s">
        <v>75</v>
      </c>
      <c r="G53" s="451"/>
      <c r="H53" s="451"/>
      <c r="I53" s="452"/>
      <c r="J53" s="133"/>
      <c r="K53" s="450" t="s">
        <v>76</v>
      </c>
      <c r="L53" s="451"/>
      <c r="M53" s="451"/>
      <c r="N53" s="452"/>
      <c r="O53" s="120"/>
      <c r="P53" s="126"/>
      <c r="Q53" s="126"/>
      <c r="R53" s="126"/>
      <c r="S53" s="126"/>
      <c r="T53" s="126"/>
      <c r="U53" s="7"/>
      <c r="V53" s="7"/>
    </row>
    <row r="54" spans="1:22" s="3" customFormat="1" ht="12.6" customHeight="1" x14ac:dyDescent="0.2">
      <c r="A54" s="444"/>
      <c r="B54" s="445"/>
      <c r="C54" s="445"/>
      <c r="D54" s="446"/>
      <c r="E54" s="133"/>
      <c r="F54" s="453" t="s">
        <v>77</v>
      </c>
      <c r="G54" s="453"/>
      <c r="H54" s="453" t="s">
        <v>78</v>
      </c>
      <c r="I54" s="453"/>
      <c r="J54" s="133"/>
      <c r="K54" s="453" t="s">
        <v>77</v>
      </c>
      <c r="L54" s="453"/>
      <c r="M54" s="453" t="s">
        <v>78</v>
      </c>
      <c r="N54" s="453"/>
      <c r="O54" s="134"/>
      <c r="P54" s="125"/>
      <c r="Q54" s="126"/>
      <c r="R54" s="126"/>
      <c r="S54" s="126"/>
      <c r="T54" s="126"/>
      <c r="U54" s="7"/>
      <c r="V54" s="7"/>
    </row>
    <row r="55" spans="1:22" s="3" customFormat="1" ht="10.9" customHeight="1" x14ac:dyDescent="0.2">
      <c r="A55" s="447"/>
      <c r="B55" s="448"/>
      <c r="C55" s="448"/>
      <c r="D55" s="449"/>
      <c r="E55" s="133"/>
      <c r="F55" s="135" t="s">
        <v>79</v>
      </c>
      <c r="G55" s="135" t="s">
        <v>80</v>
      </c>
      <c r="H55" s="136" t="s">
        <v>79</v>
      </c>
      <c r="I55" s="135" t="s">
        <v>80</v>
      </c>
      <c r="J55" s="133"/>
      <c r="K55" s="135" t="s">
        <v>79</v>
      </c>
      <c r="L55" s="135" t="s">
        <v>80</v>
      </c>
      <c r="M55" s="136" t="s">
        <v>79</v>
      </c>
      <c r="N55" s="135" t="s">
        <v>80</v>
      </c>
      <c r="O55" s="127"/>
      <c r="P55" s="125"/>
      <c r="Q55" s="126"/>
      <c r="R55" s="126"/>
      <c r="S55" s="126"/>
      <c r="T55" s="126"/>
      <c r="U55" s="7"/>
      <c r="V55" s="7"/>
    </row>
    <row r="56" spans="1:22" s="7" customFormat="1" ht="13.9" customHeight="1" x14ac:dyDescent="0.2">
      <c r="A56" s="395" t="s">
        <v>81</v>
      </c>
      <c r="B56" s="395"/>
      <c r="C56" s="395"/>
      <c r="D56" s="395"/>
      <c r="E56" s="131"/>
      <c r="F56" s="104">
        <f>ENERO!F56+FEBRERO!F56+MARZO!F56+ABRIL!F56+MAYO!F56+JUNIO!F56+JULIO!F56+AGOSTO!F56+SEPTIEMBRE!F56+OCTUBRE!F56+NOVIEMBRE!F56+DICIEMBRE!F56</f>
        <v>0</v>
      </c>
      <c r="G56" s="104">
        <f>ENERO!G56+FEBRERO!G56+MARZO!G56+ABRIL!G56+MAYO!G56+JUNIO!G56+JULIO!G56+AGOSTO!G56+SEPTIEMBRE!G56+OCTUBRE!G56+NOVIEMBRE!G56+DICIEMBRE!G56</f>
        <v>0</v>
      </c>
      <c r="H56" s="104">
        <f>ENERO!H56+FEBRERO!H56+MARZO!H56+ABRIL!H56+MAYO!H56+JUNIO!H56+JULIO!H56+AGOSTO!H56+SEPTIEMBRE!H56+OCTUBRE!H56+NOVIEMBRE!H56+DICIEMBRE!H56</f>
        <v>0</v>
      </c>
      <c r="I56" s="104">
        <f>ENERO!I56+FEBRERO!I56+MARZO!I56+ABRIL!I56+MAYO!I56+JUNIO!I56+JULIO!I56+AGOSTO!I56+SEPTIEMBRE!I56+OCTUBRE!I56+NOVIEMBRE!I56+DICIEMBRE!I56</f>
        <v>0</v>
      </c>
      <c r="J56" s="131"/>
      <c r="K56" s="104">
        <f>ENERO!K56+FEBRERO!K56+MARZO!K56+ABRIL!K56+MAYO!K56+JUNIO!K56+JULIO!K56+AGOSTO!K56+SEPTIEMBRE!K56+OCTUBRE!K56+NOVIEMBRE!K56+DICIEMBRE!K56</f>
        <v>0</v>
      </c>
      <c r="L56" s="104">
        <f>ENERO!L56+FEBRERO!L56+MARZO!L56+ABRIL!L56+MAYO!L56+JUNIO!L56+JULIO!L56+AGOSTO!L56+SEPTIEMBRE!L56+OCTUBRE!L56+NOVIEMBRE!L56+DICIEMBRE!L56</f>
        <v>0</v>
      </c>
      <c r="M56" s="104">
        <f>ENERO!M56+FEBRERO!M56+MARZO!M56+ABRIL!M56+MAYO!M56+JUNIO!M56+JULIO!M56+AGOSTO!M56+SEPTIEMBRE!M56+OCTUBRE!M56+NOVIEMBRE!M56+DICIEMBRE!M56</f>
        <v>0</v>
      </c>
      <c r="N56" s="104">
        <f>ENERO!N56+FEBRERO!N56+MARZO!N56+ABRIL!N56+MAYO!N56+JUNIO!N56+JULIO!N56+AGOSTO!N56+SEPTIEMBRE!N56+OCTUBRE!N56+NOVIEMBRE!N56+DICIEMBRE!N56</f>
        <v>0</v>
      </c>
      <c r="O56" s="126"/>
      <c r="P56" s="120"/>
      <c r="Q56" s="126"/>
      <c r="R56" s="126"/>
      <c r="S56" s="126"/>
      <c r="T56" s="126"/>
    </row>
    <row r="57" spans="1:22" s="7" customFormat="1" ht="13.9" customHeight="1" x14ac:dyDescent="0.2">
      <c r="A57" s="395" t="s">
        <v>82</v>
      </c>
      <c r="B57" s="395"/>
      <c r="C57" s="395"/>
      <c r="D57" s="395"/>
      <c r="E57" s="131"/>
      <c r="F57" s="104">
        <f>ENERO!F57+FEBRERO!F57+MARZO!F57+ABRIL!F57+MAYO!F57+JUNIO!F57+JULIO!F57+AGOSTO!F57+SEPTIEMBRE!F57+OCTUBRE!F57+NOVIEMBRE!F57+DICIEMBRE!F57</f>
        <v>0</v>
      </c>
      <c r="G57" s="104">
        <f>ENERO!G57+FEBRERO!G57+MARZO!G57+ABRIL!G57+MAYO!G57+JUNIO!G57+JULIO!G57+AGOSTO!G57+SEPTIEMBRE!G57+OCTUBRE!G57+NOVIEMBRE!G57+DICIEMBRE!G57</f>
        <v>0</v>
      </c>
      <c r="H57" s="104">
        <f>ENERO!H57+FEBRERO!H57+MARZO!H57+ABRIL!H57+MAYO!H57+JUNIO!H57+JULIO!H57+AGOSTO!H57+SEPTIEMBRE!H57+OCTUBRE!H57+NOVIEMBRE!H57+DICIEMBRE!H57</f>
        <v>0</v>
      </c>
      <c r="I57" s="104">
        <f>ENERO!I57+FEBRERO!I57+MARZO!I57+ABRIL!I57+MAYO!I57+JUNIO!I57+JULIO!I57+AGOSTO!I57+SEPTIEMBRE!I57+OCTUBRE!I57+NOVIEMBRE!I57+DICIEMBRE!I57</f>
        <v>0</v>
      </c>
      <c r="J57" s="131"/>
      <c r="K57" s="104">
        <f>ENERO!K57+FEBRERO!K57+MARZO!K57+ABRIL!K57+MAYO!K57+JUNIO!K57+JULIO!K57+AGOSTO!K57+SEPTIEMBRE!K57+OCTUBRE!K57+NOVIEMBRE!K57+DICIEMBRE!K57</f>
        <v>0</v>
      </c>
      <c r="L57" s="104">
        <f>ENERO!L57+FEBRERO!L57+MARZO!L57+ABRIL!L57+MAYO!L57+JUNIO!L57+JULIO!L57+AGOSTO!L57+SEPTIEMBRE!L57+OCTUBRE!L57+NOVIEMBRE!L57+DICIEMBRE!L57</f>
        <v>0</v>
      </c>
      <c r="M57" s="104">
        <f>ENERO!M57+FEBRERO!M57+MARZO!M57+ABRIL!M57+MAYO!M57+JUNIO!M57+JULIO!M57+AGOSTO!M57+SEPTIEMBRE!M57+OCTUBRE!M57+NOVIEMBRE!M57+DICIEMBRE!M57</f>
        <v>0</v>
      </c>
      <c r="N57" s="104">
        <f>ENERO!N57+FEBRERO!N57+MARZO!N57+ABRIL!N57+MAYO!N57+JUNIO!N57+JULIO!N57+AGOSTO!N57+SEPTIEMBRE!N57+OCTUBRE!N57+NOVIEMBRE!N57+DICIEMBRE!N57</f>
        <v>0</v>
      </c>
      <c r="O57" s="126"/>
      <c r="P57" s="120"/>
      <c r="Q57" s="126"/>
      <c r="R57" s="126"/>
      <c r="S57" s="126"/>
      <c r="T57" s="126"/>
    </row>
    <row r="58" spans="1:22" s="7" customFormat="1" ht="13.9" customHeight="1" x14ac:dyDescent="0.2">
      <c r="A58" s="395" t="s">
        <v>83</v>
      </c>
      <c r="B58" s="395"/>
      <c r="C58" s="395"/>
      <c r="D58" s="395"/>
      <c r="E58" s="131"/>
      <c r="F58" s="104">
        <f>ENERO!F58+FEBRERO!F58+MARZO!F58+ABRIL!F58+MAYO!F58+JUNIO!F58+JULIO!F58+AGOSTO!F58+SEPTIEMBRE!F58+OCTUBRE!F58+NOVIEMBRE!F58+DICIEMBRE!F58</f>
        <v>0</v>
      </c>
      <c r="G58" s="104">
        <f>ENERO!G58+FEBRERO!G58+MARZO!G58+ABRIL!G58+MAYO!G58+JUNIO!G58+JULIO!G58+AGOSTO!G58+SEPTIEMBRE!G58+OCTUBRE!G58+NOVIEMBRE!G58+DICIEMBRE!G58</f>
        <v>0</v>
      </c>
      <c r="H58" s="104">
        <f>ENERO!H58+FEBRERO!H58+MARZO!H58+ABRIL!H58+MAYO!H58+JUNIO!H58+JULIO!H58+AGOSTO!H58+SEPTIEMBRE!H58+OCTUBRE!H58+NOVIEMBRE!H58+DICIEMBRE!H58</f>
        <v>0</v>
      </c>
      <c r="I58" s="104">
        <f>ENERO!I58+FEBRERO!I58+MARZO!I58+ABRIL!I58+MAYO!I58+JUNIO!I58+JULIO!I58+AGOSTO!I58+SEPTIEMBRE!I58+OCTUBRE!I58+NOVIEMBRE!I58+DICIEMBRE!I58</f>
        <v>0</v>
      </c>
      <c r="J58" s="131"/>
      <c r="K58" s="104">
        <f>ENERO!K58+FEBRERO!K58+MARZO!K58+ABRIL!K58+MAYO!K58+JUNIO!K58+JULIO!K58+AGOSTO!K58+SEPTIEMBRE!K58+OCTUBRE!K58+NOVIEMBRE!K58+DICIEMBRE!K58</f>
        <v>0</v>
      </c>
      <c r="L58" s="104">
        <f>ENERO!L58+FEBRERO!L58+MARZO!L58+ABRIL!L58+MAYO!L58+JUNIO!L58+JULIO!L58+AGOSTO!L58+SEPTIEMBRE!L58+OCTUBRE!L58+NOVIEMBRE!L58+DICIEMBRE!L58</f>
        <v>0</v>
      </c>
      <c r="M58" s="104">
        <f>ENERO!M58+FEBRERO!M58+MARZO!M58+ABRIL!M58+MAYO!M58+JUNIO!M58+JULIO!M58+AGOSTO!M58+SEPTIEMBRE!M58+OCTUBRE!M58+NOVIEMBRE!M58+DICIEMBRE!M58</f>
        <v>0</v>
      </c>
      <c r="N58" s="104">
        <f>ENERO!N58+FEBRERO!N58+MARZO!N58+ABRIL!N58+MAYO!N58+JUNIO!N58+JULIO!N58+AGOSTO!N58+SEPTIEMBRE!N58+OCTUBRE!N58+NOVIEMBRE!N58+DICIEMBRE!N58</f>
        <v>0</v>
      </c>
      <c r="O58" s="126"/>
      <c r="P58" s="120"/>
      <c r="Q58" s="126"/>
      <c r="R58" s="126"/>
      <c r="S58" s="126"/>
      <c r="T58" s="126"/>
    </row>
    <row r="59" spans="1:22" s="7" customFormat="1" ht="13.9" customHeight="1" x14ac:dyDescent="0.2">
      <c r="A59" s="397" t="s">
        <v>84</v>
      </c>
      <c r="B59" s="398"/>
      <c r="C59" s="398"/>
      <c r="D59" s="399"/>
      <c r="E59" s="131"/>
      <c r="F59" s="104">
        <f>ENERO!F59+FEBRERO!F59+MARZO!F59+ABRIL!F59+MAYO!F59+JUNIO!F59+JULIO!F59+AGOSTO!F59+SEPTIEMBRE!F59+OCTUBRE!F59+NOVIEMBRE!F59+DICIEMBRE!F59</f>
        <v>0</v>
      </c>
      <c r="G59" s="104">
        <f>ENERO!G59+FEBRERO!G59+MARZO!G59+ABRIL!G59+MAYO!G59+JUNIO!G59+JULIO!G59+AGOSTO!G59+SEPTIEMBRE!G59+OCTUBRE!G59+NOVIEMBRE!G59+DICIEMBRE!G59</f>
        <v>0</v>
      </c>
      <c r="H59" s="104">
        <f>ENERO!H59+FEBRERO!H59+MARZO!H59+ABRIL!H59+MAYO!H59+JUNIO!H59+JULIO!H59+AGOSTO!H59+SEPTIEMBRE!H59+OCTUBRE!H59+NOVIEMBRE!H59+DICIEMBRE!H59</f>
        <v>0</v>
      </c>
      <c r="I59" s="104">
        <f>ENERO!I59+FEBRERO!I59+MARZO!I59+ABRIL!I59+MAYO!I59+JUNIO!I59+JULIO!I59+AGOSTO!I59+SEPTIEMBRE!I59+OCTUBRE!I59+NOVIEMBRE!I59+DICIEMBRE!I59</f>
        <v>0</v>
      </c>
      <c r="J59" s="131"/>
      <c r="K59" s="104">
        <f>ENERO!K59+FEBRERO!K59+MARZO!K59+ABRIL!K59+MAYO!K59+JUNIO!K59+JULIO!K59+AGOSTO!K59+SEPTIEMBRE!K59+OCTUBRE!K59+NOVIEMBRE!K59+DICIEMBRE!K59</f>
        <v>0</v>
      </c>
      <c r="L59" s="104">
        <f>ENERO!L59+FEBRERO!L59+MARZO!L59+ABRIL!L59+MAYO!L59+JUNIO!L59+JULIO!L59+AGOSTO!L59+SEPTIEMBRE!L59+OCTUBRE!L59+NOVIEMBRE!L59+DICIEMBRE!L59</f>
        <v>0</v>
      </c>
      <c r="M59" s="104">
        <f>ENERO!M59+FEBRERO!M59+MARZO!M59+ABRIL!M59+MAYO!M59+JUNIO!M59+JULIO!M59+AGOSTO!M59+SEPTIEMBRE!M59+OCTUBRE!M59+NOVIEMBRE!M59+DICIEMBRE!M59</f>
        <v>0</v>
      </c>
      <c r="N59" s="104">
        <f>ENERO!N59+FEBRERO!N59+MARZO!N59+ABRIL!N59+MAYO!N59+JUNIO!N59+JULIO!N59+AGOSTO!N59+SEPTIEMBRE!N59+OCTUBRE!N59+NOVIEMBRE!N59+DICIEMBRE!N59</f>
        <v>0</v>
      </c>
      <c r="O59" s="126"/>
      <c r="P59" s="120"/>
      <c r="Q59" s="120"/>
      <c r="R59" s="120"/>
      <c r="S59" s="120"/>
      <c r="T59" s="120"/>
    </row>
    <row r="60" spans="1:22" s="7" customFormat="1" ht="13.9" customHeight="1" x14ac:dyDescent="0.2">
      <c r="A60" s="397" t="s">
        <v>85</v>
      </c>
      <c r="B60" s="398"/>
      <c r="C60" s="398"/>
      <c r="D60" s="399"/>
      <c r="E60" s="131"/>
      <c r="F60" s="104">
        <f>ENERO!F60+FEBRERO!F60+MARZO!F60+ABRIL!F60+MAYO!F60+JUNIO!F60+JULIO!F60+AGOSTO!F60+SEPTIEMBRE!F60+OCTUBRE!F60+NOVIEMBRE!F60+DICIEMBRE!F60</f>
        <v>0</v>
      </c>
      <c r="G60" s="104">
        <f>ENERO!G60+FEBRERO!G60+MARZO!G60+ABRIL!G60+MAYO!G60+JUNIO!G60+JULIO!G60+AGOSTO!G60+SEPTIEMBRE!G60+OCTUBRE!G60+NOVIEMBRE!G60+DICIEMBRE!G60</f>
        <v>0</v>
      </c>
      <c r="H60" s="104">
        <f>ENERO!H60+FEBRERO!H60+MARZO!H60+ABRIL!H60+MAYO!H60+JUNIO!H60+JULIO!H60+AGOSTO!H60+SEPTIEMBRE!H60+OCTUBRE!H60+NOVIEMBRE!H60+DICIEMBRE!H60</f>
        <v>0</v>
      </c>
      <c r="I60" s="104">
        <f>ENERO!I60+FEBRERO!I60+MARZO!I60+ABRIL!I60+MAYO!I60+JUNIO!I60+JULIO!I60+AGOSTO!I60+SEPTIEMBRE!I60+OCTUBRE!I60+NOVIEMBRE!I60+DICIEMBRE!I60</f>
        <v>0</v>
      </c>
      <c r="J60" s="131"/>
      <c r="K60" s="104">
        <f>ENERO!K60+FEBRERO!K60+MARZO!K60+ABRIL!K60+MAYO!K60+JUNIO!K60+JULIO!K60+AGOSTO!K60+SEPTIEMBRE!K60+OCTUBRE!K60+NOVIEMBRE!K60+DICIEMBRE!K60</f>
        <v>0</v>
      </c>
      <c r="L60" s="104">
        <f>ENERO!L60+FEBRERO!L60+MARZO!L60+ABRIL!L60+MAYO!L60+JUNIO!L60+JULIO!L60+AGOSTO!L60+SEPTIEMBRE!L60+OCTUBRE!L60+NOVIEMBRE!L60+DICIEMBRE!L60</f>
        <v>0</v>
      </c>
      <c r="M60" s="104">
        <f>ENERO!M60+FEBRERO!M60+MARZO!M60+ABRIL!M60+MAYO!M60+JUNIO!M60+JULIO!M60+AGOSTO!M60+SEPTIEMBRE!M60+OCTUBRE!M60+NOVIEMBRE!M60+DICIEMBRE!M60</f>
        <v>0</v>
      </c>
      <c r="N60" s="104">
        <f>ENERO!N60+FEBRERO!N60+MARZO!N60+ABRIL!N60+MAYO!N60+JUNIO!N60+JULIO!N60+AGOSTO!N60+SEPTIEMBRE!N60+OCTUBRE!N60+NOVIEMBRE!N60+DICIEMBRE!N60</f>
        <v>0</v>
      </c>
      <c r="O60" s="126"/>
      <c r="P60" s="120"/>
      <c r="Q60" s="120"/>
      <c r="R60" s="120"/>
      <c r="S60" s="120"/>
      <c r="T60" s="120"/>
    </row>
    <row r="61" spans="1:22" s="7" customFormat="1" ht="13.9" customHeight="1" x14ac:dyDescent="0.2">
      <c r="A61" s="395" t="s">
        <v>86</v>
      </c>
      <c r="B61" s="395"/>
      <c r="C61" s="395"/>
      <c r="D61" s="395"/>
      <c r="E61" s="131"/>
      <c r="F61" s="104">
        <f>ENERO!F61+FEBRERO!F61+MARZO!F61+ABRIL!F61+MAYO!F61+JUNIO!F61+JULIO!F61+AGOSTO!F61+SEPTIEMBRE!F61+OCTUBRE!F61+NOVIEMBRE!F61+DICIEMBRE!F61</f>
        <v>0</v>
      </c>
      <c r="G61" s="104">
        <f>ENERO!G61+FEBRERO!G61+MARZO!G61+ABRIL!G61+MAYO!G61+JUNIO!G61+JULIO!G61+AGOSTO!G61+SEPTIEMBRE!G61+OCTUBRE!G61+NOVIEMBRE!G61+DICIEMBRE!G61</f>
        <v>0</v>
      </c>
      <c r="H61" s="104">
        <f>ENERO!H61+FEBRERO!H61+MARZO!H61+ABRIL!H61+MAYO!H61+JUNIO!H61+JULIO!H61+AGOSTO!H61+SEPTIEMBRE!H61+OCTUBRE!H61+NOVIEMBRE!H61+DICIEMBRE!H61</f>
        <v>0</v>
      </c>
      <c r="I61" s="104">
        <f>ENERO!I61+FEBRERO!I61+MARZO!I61+ABRIL!I61+MAYO!I61+JUNIO!I61+JULIO!I61+AGOSTO!I61+SEPTIEMBRE!I61+OCTUBRE!I61+NOVIEMBRE!I61+DICIEMBRE!I61</f>
        <v>0</v>
      </c>
      <c r="J61" s="131"/>
      <c r="K61" s="104">
        <f>ENERO!K61+FEBRERO!K61+MARZO!K61+ABRIL!K61+MAYO!K61+JUNIO!K61+JULIO!K61+AGOSTO!K61+SEPTIEMBRE!K61+OCTUBRE!K61+NOVIEMBRE!K61+DICIEMBRE!K61</f>
        <v>0</v>
      </c>
      <c r="L61" s="104">
        <f>ENERO!L61+FEBRERO!L61+MARZO!L61+ABRIL!L61+MAYO!L61+JUNIO!L61+JULIO!L61+AGOSTO!L61+SEPTIEMBRE!L61+OCTUBRE!L61+NOVIEMBRE!L61+DICIEMBRE!L61</f>
        <v>0</v>
      </c>
      <c r="M61" s="104">
        <f>ENERO!M61+FEBRERO!M61+MARZO!M61+ABRIL!M61+MAYO!M61+JUNIO!M61+JULIO!M61+AGOSTO!M61+SEPTIEMBRE!M61+OCTUBRE!M61+NOVIEMBRE!M61+DICIEMBRE!M61</f>
        <v>0</v>
      </c>
      <c r="N61" s="104">
        <f>ENERO!N61+FEBRERO!N61+MARZO!N61+ABRIL!N61+MAYO!N61+JUNIO!N61+JULIO!N61+AGOSTO!N61+SEPTIEMBRE!N61+OCTUBRE!N61+NOVIEMBRE!N61+DICIEMBRE!N61</f>
        <v>0</v>
      </c>
      <c r="O61" s="126"/>
      <c r="P61" s="120"/>
      <c r="Q61" s="120"/>
      <c r="R61" s="120"/>
      <c r="S61" s="120"/>
      <c r="T61" s="120"/>
    </row>
    <row r="62" spans="1:22" s="7" customFormat="1" ht="7.15" customHeight="1" x14ac:dyDescent="0.2">
      <c r="A62" s="138"/>
      <c r="B62" s="138"/>
      <c r="C62" s="138"/>
      <c r="D62" s="138"/>
      <c r="E62" s="138"/>
      <c r="F62" s="138"/>
      <c r="G62" s="139"/>
      <c r="H62" s="140"/>
      <c r="I62" s="140"/>
      <c r="J62" s="140"/>
      <c r="K62" s="140"/>
      <c r="L62" s="140"/>
      <c r="M62" s="120"/>
      <c r="N62" s="120"/>
      <c r="O62" s="120"/>
      <c r="P62" s="120"/>
      <c r="Q62" s="120"/>
      <c r="R62" s="120"/>
      <c r="S62" s="120"/>
      <c r="T62" s="120"/>
    </row>
    <row r="63" spans="1:22" s="7" customFormat="1" ht="18.600000000000001" customHeight="1" x14ac:dyDescent="0.2">
      <c r="A63" s="392" t="s">
        <v>198</v>
      </c>
      <c r="B63" s="393"/>
      <c r="C63" s="393"/>
      <c r="D63" s="394"/>
      <c r="E63" s="141"/>
      <c r="F63" s="432" t="s">
        <v>199</v>
      </c>
      <c r="G63" s="432"/>
      <c r="H63" s="432"/>
      <c r="I63" s="432"/>
      <c r="J63" s="142"/>
      <c r="K63" s="392" t="s">
        <v>200</v>
      </c>
      <c r="L63" s="393"/>
      <c r="M63" s="394"/>
      <c r="N63" s="120"/>
      <c r="O63" s="141"/>
      <c r="P63" s="433" t="s">
        <v>201</v>
      </c>
      <c r="Q63" s="434"/>
      <c r="R63" s="435"/>
      <c r="S63" s="396" t="s">
        <v>18</v>
      </c>
      <c r="T63" s="396" t="s">
        <v>19</v>
      </c>
    </row>
    <row r="64" spans="1:22" s="7" customFormat="1" ht="13.15" customHeight="1" x14ac:dyDescent="0.2">
      <c r="A64" s="439" t="s">
        <v>87</v>
      </c>
      <c r="B64" s="440"/>
      <c r="C64" s="132" t="s">
        <v>18</v>
      </c>
      <c r="D64" s="132" t="s">
        <v>19</v>
      </c>
      <c r="E64" s="143"/>
      <c r="F64" s="414" t="s">
        <v>88</v>
      </c>
      <c r="G64" s="414"/>
      <c r="H64" s="132" t="s">
        <v>18</v>
      </c>
      <c r="I64" s="132" t="s">
        <v>19</v>
      </c>
      <c r="J64" s="144"/>
      <c r="K64" s="428" t="s">
        <v>89</v>
      </c>
      <c r="L64" s="428"/>
      <c r="M64" s="106">
        <f>ENERO!M64+FEBRERO!M64+MARZO!M64+ABRIL!M64+MAYO!M64+JUNIO!M64+JULIO!M64+AGOSTO!M64+SEPTIEMBRE!M64+OCTUBRE!M64+NOVIEMBRE!M64+DICIEMBRE!M64</f>
        <v>0</v>
      </c>
      <c r="N64" s="120"/>
      <c r="O64" s="145"/>
      <c r="P64" s="436"/>
      <c r="Q64" s="437"/>
      <c r="R64" s="438"/>
      <c r="S64" s="396"/>
      <c r="T64" s="396"/>
    </row>
    <row r="65" spans="1:20" s="7" customFormat="1" ht="13.9" customHeight="1" x14ac:dyDescent="0.2">
      <c r="A65" s="395" t="s">
        <v>90</v>
      </c>
      <c r="B65" s="395"/>
      <c r="C65" s="146">
        <f>ENERO!C65+FEBRERO!C65+MARZO!C65+ABRIL!C65+MAYO!C65+JUNIO!C65+JULIO!C65+AGOSTO!C65+SEPTIEMBRE!C65+OCTUBRE!C65+NOVIEMBRE!C65+DICIEMBRE!C65</f>
        <v>0</v>
      </c>
      <c r="D65" s="106">
        <f>ENERO!D65+FEBRERO!D65+MARZO!D65+ABRIL!D65+MAYO!D65+JUNIO!D65+JULIO!D65+AGOSTO!D65+SEPTIEMBRE!D65+OCTUBRE!D65+NOVIEMBRE!D65+DICIEMBRE!D65</f>
        <v>0</v>
      </c>
      <c r="E65" s="145"/>
      <c r="F65" s="426" t="s">
        <v>91</v>
      </c>
      <c r="G65" s="426"/>
      <c r="H65" s="106">
        <f>ENERO!H65+FEBRERO!H65+MARZO!H65+ABRIL!H65+MAYO!H65+JUNIO!H65+JULIO!H65+AGOSTO!H65+SEPTIEMBRE!H65+OCTUBRE!H65+NOVIEMBRE!H65+DICIEMBRE!H65</f>
        <v>0</v>
      </c>
      <c r="I65" s="106">
        <f>ENERO!I65+FEBRERO!I65+MARZO!I65+ABRIL!I65+MAYO!I65+JUNIO!I65+JULIO!I65+AGOSTO!I65+SEPTIEMBRE!I65+OCTUBRE!I65+NOVIEMBRE!I65+DICIEMBRE!I65</f>
        <v>0</v>
      </c>
      <c r="J65" s="144"/>
      <c r="K65" s="428" t="s">
        <v>92</v>
      </c>
      <c r="L65" s="428"/>
      <c r="M65" s="106">
        <f>ENERO!M65+FEBRERO!M65+MARZO!M65+ABRIL!M65+MAYO!M65+JUNIO!M65+JULIO!M65+AGOSTO!M65+SEPTIEMBRE!M65+OCTUBRE!M65+NOVIEMBRE!M65+DICIEMBRE!M65</f>
        <v>0</v>
      </c>
      <c r="N65" s="120"/>
      <c r="O65" s="145"/>
      <c r="P65" s="431" t="s">
        <v>180</v>
      </c>
      <c r="Q65" s="431"/>
      <c r="R65" s="431"/>
      <c r="S65" s="414">
        <f>ENERO!S65+FEBRERO!S65+MARZO!S65+ABRIL!S65+MAYO!S65+JUNIO!S65+JULIO!S65+AGOSTO!S65+SEPTIEMBRE!S65+OCTUBRE!S65+NOVIEMBRE!S65+DICIEMBRE!S65</f>
        <v>0</v>
      </c>
      <c r="T65" s="414">
        <f>ENERO!T65+FEBRERO!T65+MARZO!T65+ABRIL!T65+MAYO!T65+JUNIO!T65+JULIO!T65+AGOSTO!T65+SEPTIEMBRE!T65+OCTUBRE!T65+NOVIEMBRE!T65+DICIEMBRE!T65</f>
        <v>0</v>
      </c>
    </row>
    <row r="66" spans="1:20" s="7" customFormat="1" ht="13.9" customHeight="1" x14ac:dyDescent="0.2">
      <c r="A66" s="395" t="s">
        <v>93</v>
      </c>
      <c r="B66" s="395"/>
      <c r="C66" s="146">
        <f>ENERO!C66+FEBRERO!C66+MARZO!C66+ABRIL!C66+MAYO!C66+JUNIO!C66+JULIO!C66+AGOSTO!C66+SEPTIEMBRE!C66+OCTUBRE!C66+NOVIEMBRE!C66+DICIEMBRE!C66</f>
        <v>0</v>
      </c>
      <c r="D66" s="106">
        <f>ENERO!D66+FEBRERO!D66+MARZO!D66+ABRIL!D66+MAYO!D66+JUNIO!D66+JULIO!D66+AGOSTO!D66+SEPTIEMBRE!D66+OCTUBRE!D66+NOVIEMBRE!D66+DICIEMBRE!D66</f>
        <v>0</v>
      </c>
      <c r="E66" s="145"/>
      <c r="F66" s="426" t="s">
        <v>94</v>
      </c>
      <c r="G66" s="426"/>
      <c r="H66" s="106">
        <f>ENERO!H66+FEBRERO!H66+MARZO!H66+ABRIL!H66+MAYO!H66+JUNIO!H66+JULIO!H66+AGOSTO!H66+SEPTIEMBRE!H66+OCTUBRE!H66+NOVIEMBRE!H66+DICIEMBRE!H66</f>
        <v>0</v>
      </c>
      <c r="I66" s="106">
        <f>ENERO!I66+FEBRERO!I66+MARZO!I66+ABRIL!I66+MAYO!I66+JUNIO!I66+JULIO!I66+AGOSTO!I66+SEPTIEMBRE!I66+OCTUBRE!I66+NOVIEMBRE!I66+DICIEMBRE!I66</f>
        <v>0</v>
      </c>
      <c r="J66" s="144"/>
      <c r="K66" s="428" t="s">
        <v>95</v>
      </c>
      <c r="L66" s="428"/>
      <c r="M66" s="106">
        <f>ENERO!M66+FEBRERO!M66+MARZO!M66+ABRIL!M66+MAYO!M66+JUNIO!M66+JULIO!M66+AGOSTO!M66+SEPTIEMBRE!M66+OCTUBRE!M66+NOVIEMBRE!M66+DICIEMBRE!M66</f>
        <v>0</v>
      </c>
      <c r="N66" s="120"/>
      <c r="O66" s="145"/>
      <c r="P66" s="431"/>
      <c r="Q66" s="431"/>
      <c r="R66" s="431"/>
      <c r="S66" s="414"/>
      <c r="T66" s="414"/>
    </row>
    <row r="67" spans="1:20" s="7" customFormat="1" ht="13.9" customHeight="1" x14ac:dyDescent="0.2">
      <c r="A67" s="395" t="s">
        <v>96</v>
      </c>
      <c r="B67" s="395"/>
      <c r="C67" s="146">
        <f>ENERO!C67+FEBRERO!C67+MARZO!C67+ABRIL!C67+MAYO!C67+JUNIO!C67+JULIO!C67+AGOSTO!C67+SEPTIEMBRE!C67+OCTUBRE!C67+NOVIEMBRE!C67+DICIEMBRE!C67</f>
        <v>0</v>
      </c>
      <c r="D67" s="106">
        <f>ENERO!D67+FEBRERO!D67+MARZO!D67+ABRIL!D67+MAYO!D67+JUNIO!D67+JULIO!D67+AGOSTO!D67+SEPTIEMBRE!D67+OCTUBRE!D67+NOVIEMBRE!D67+DICIEMBRE!D67</f>
        <v>0</v>
      </c>
      <c r="E67" s="145"/>
      <c r="F67" s="426" t="s">
        <v>97</v>
      </c>
      <c r="G67" s="426"/>
      <c r="H67" s="106">
        <f>ENERO!H67+FEBRERO!H67+MARZO!H67+ABRIL!H67+MAYO!H67+JUNIO!H67+JULIO!H67+AGOSTO!H67+SEPTIEMBRE!H67+OCTUBRE!H67+NOVIEMBRE!H67+DICIEMBRE!H67</f>
        <v>0</v>
      </c>
      <c r="I67" s="106">
        <f>ENERO!I67+FEBRERO!I67+MARZO!I67+ABRIL!I67+MAYO!I67+JUNIO!I67+JULIO!I67+AGOSTO!I67+SEPTIEMBRE!I67+OCTUBRE!I67+NOVIEMBRE!I67+DICIEMBRE!I67</f>
        <v>0</v>
      </c>
      <c r="J67" s="144"/>
      <c r="K67" s="428" t="s">
        <v>98</v>
      </c>
      <c r="L67" s="428"/>
      <c r="M67" s="106">
        <f>ENERO!M67+FEBRERO!M67+MARZO!M67+ABRIL!M67+MAYO!M67+JUNIO!M67+JULIO!M67+AGOSTO!M67+SEPTIEMBRE!M67+OCTUBRE!M67+NOVIEMBRE!M67+DICIEMBRE!M67</f>
        <v>0</v>
      </c>
      <c r="N67" s="120"/>
      <c r="O67" s="145"/>
      <c r="P67" s="431" t="s">
        <v>181</v>
      </c>
      <c r="Q67" s="431"/>
      <c r="R67" s="431"/>
      <c r="S67" s="414">
        <f>ENERO!S67+FEBRERO!S67+MARZO!S67+ABRIL!S67+MAYO!S67+JUNIO!S67+JULIO!S67+AGOSTO!S67+SEPTIEMBRE!S67+OCTUBRE!S67+NOVIEMBRE!S67+DICIEMBRE!S67</f>
        <v>0</v>
      </c>
      <c r="T67" s="414">
        <f>ENERO!T67+FEBRERO!T67+MARZO!T67+ABRIL!T67+MAYO!T67+JUNIO!T67+JULIO!T67+AGOSTO!T67+SEPTIEMBRE!T67+OCTUBRE!T67+NOVIEMBRE!T67+DICIEMBRE!T67</f>
        <v>0</v>
      </c>
    </row>
    <row r="68" spans="1:20" s="7" customFormat="1" ht="13.9" customHeight="1" x14ac:dyDescent="0.2">
      <c r="A68" s="395" t="s">
        <v>99</v>
      </c>
      <c r="B68" s="395"/>
      <c r="C68" s="146">
        <f>ENERO!C68+FEBRERO!C68+MARZO!C68+ABRIL!C68+MAYO!C68+JUNIO!C68+JULIO!C68+AGOSTO!C68+SEPTIEMBRE!C68+OCTUBRE!C68+NOVIEMBRE!C68+DICIEMBRE!C68</f>
        <v>0</v>
      </c>
      <c r="D68" s="106">
        <f>ENERO!D68+FEBRERO!D68+MARZO!D68+ABRIL!D68+MAYO!D68+JUNIO!D68+JULIO!D68+AGOSTO!D68+SEPTIEMBRE!D68+OCTUBRE!D68+NOVIEMBRE!D68+DICIEMBRE!D68</f>
        <v>0</v>
      </c>
      <c r="E68" s="145"/>
      <c r="F68" s="426" t="s">
        <v>100</v>
      </c>
      <c r="G68" s="426"/>
      <c r="H68" s="106">
        <f>ENERO!H68+FEBRERO!H68+MARZO!H68+ABRIL!H68+MAYO!H68+JUNIO!H68+JULIO!H68+AGOSTO!H68+SEPTIEMBRE!H68+OCTUBRE!H68+NOVIEMBRE!H68+DICIEMBRE!H68</f>
        <v>0</v>
      </c>
      <c r="I68" s="106">
        <f>ENERO!I68+FEBRERO!I68+MARZO!I68+ABRIL!I68+MAYO!I68+JUNIO!I68+JULIO!I68+AGOSTO!I68+SEPTIEMBRE!I68+OCTUBRE!I68+NOVIEMBRE!I68+DICIEMBRE!I68</f>
        <v>0</v>
      </c>
      <c r="J68" s="144"/>
      <c r="K68" s="428" t="s">
        <v>101</v>
      </c>
      <c r="L68" s="428"/>
      <c r="M68" s="106">
        <f>ENERO!M68+FEBRERO!M68+MARZO!M68+ABRIL!M68+MAYO!M68+JUNIO!M68+JULIO!M68+AGOSTO!M68+SEPTIEMBRE!M68+OCTUBRE!M68+NOVIEMBRE!M68+DICIEMBRE!M68</f>
        <v>0</v>
      </c>
      <c r="N68" s="120"/>
      <c r="O68" s="145"/>
      <c r="P68" s="431"/>
      <c r="Q68" s="431"/>
      <c r="R68" s="431"/>
      <c r="S68" s="414"/>
      <c r="T68" s="414"/>
    </row>
    <row r="69" spans="1:20" s="7" customFormat="1" ht="13.9" customHeight="1" x14ac:dyDescent="0.2">
      <c r="A69" s="395" t="s">
        <v>102</v>
      </c>
      <c r="B69" s="395"/>
      <c r="C69" s="146">
        <f>ENERO!C69+FEBRERO!C69+MARZO!C69+ABRIL!C69+MAYO!C69+JUNIO!C69+JULIO!C69+AGOSTO!C69+SEPTIEMBRE!C69+OCTUBRE!C69+NOVIEMBRE!C69+DICIEMBRE!C69</f>
        <v>0</v>
      </c>
      <c r="D69" s="106">
        <f>ENERO!D69+FEBRERO!D69+MARZO!D69+ABRIL!D69+MAYO!D69+JUNIO!D69+JULIO!D69+AGOSTO!D69+SEPTIEMBRE!D69+OCTUBRE!D69+NOVIEMBRE!D69+DICIEMBRE!D69</f>
        <v>0</v>
      </c>
      <c r="E69" s="145"/>
      <c r="F69" s="426" t="s">
        <v>103</v>
      </c>
      <c r="G69" s="426"/>
      <c r="H69" s="106">
        <f>ENERO!H69+FEBRERO!H69+MARZO!H69+ABRIL!H69+MAYO!H69+JUNIO!H69+JULIO!H69+AGOSTO!H69+SEPTIEMBRE!H69+OCTUBRE!H69+NOVIEMBRE!H69+DICIEMBRE!H69</f>
        <v>0</v>
      </c>
      <c r="I69" s="106">
        <f>ENERO!I69+FEBRERO!I69+MARZO!I69+ABRIL!I69+MAYO!I69+JUNIO!I69+JULIO!I69+AGOSTO!I69+SEPTIEMBRE!I69+OCTUBRE!I69+NOVIEMBRE!I69+DICIEMBRE!I69</f>
        <v>0</v>
      </c>
      <c r="J69" s="144"/>
      <c r="K69" s="428" t="s">
        <v>155</v>
      </c>
      <c r="L69" s="428"/>
      <c r="M69" s="106">
        <f>ENERO!M69+FEBRERO!M69+MARZO!M69+ABRIL!M69+MAYO!M69+JUNIO!M69+JULIO!M69+AGOSTO!M69+SEPTIEMBRE!M69+OCTUBRE!M69+NOVIEMBRE!M69+DICIEMBRE!M69</f>
        <v>0</v>
      </c>
      <c r="N69" s="120"/>
      <c r="O69" s="126"/>
      <c r="P69" s="120"/>
      <c r="Q69" s="120"/>
      <c r="R69" s="120"/>
      <c r="S69" s="120"/>
      <c r="T69" s="120"/>
    </row>
    <row r="70" spans="1:20" s="7" customFormat="1" ht="13.9" customHeight="1" x14ac:dyDescent="0.2">
      <c r="A70" s="395" t="s">
        <v>104</v>
      </c>
      <c r="B70" s="395"/>
      <c r="C70" s="146">
        <f>ENERO!C70+FEBRERO!C70+MARZO!C70+ABRIL!C70+MAYO!C70+JUNIO!C70+JULIO!C70+AGOSTO!C70+SEPTIEMBRE!C70+OCTUBRE!C70+NOVIEMBRE!C70+DICIEMBRE!C70</f>
        <v>0</v>
      </c>
      <c r="D70" s="106">
        <f>ENERO!D70+FEBRERO!D70+MARZO!D70+ABRIL!D70+MAYO!D70+JUNIO!D70+JULIO!D70+AGOSTO!D70+SEPTIEMBRE!D70+OCTUBRE!D70+NOVIEMBRE!D70+DICIEMBRE!D70</f>
        <v>0</v>
      </c>
      <c r="E70" s="145"/>
      <c r="F70" s="429" t="s">
        <v>105</v>
      </c>
      <c r="G70" s="430"/>
      <c r="H70" s="106">
        <f>ENERO!H70+FEBRERO!H70+MARZO!H70+ABRIL!H70+MAYO!H70+JUNIO!H70+JULIO!H70+AGOSTO!H70+SEPTIEMBRE!H70+OCTUBRE!H70+NOVIEMBRE!H70+DICIEMBRE!H70</f>
        <v>0</v>
      </c>
      <c r="I70" s="106">
        <f>ENERO!I70+FEBRERO!I70+MARZO!I70+ABRIL!I70+MAYO!I70+JUNIO!I70+JULIO!I70+AGOSTO!I70+SEPTIEMBRE!I70+OCTUBRE!I70+NOVIEMBRE!I70+DICIEMBRE!I70</f>
        <v>0</v>
      </c>
      <c r="J70" s="144"/>
      <c r="K70" s="428" t="s">
        <v>106</v>
      </c>
      <c r="L70" s="428"/>
      <c r="M70" s="106">
        <f>ENERO!M70+FEBRERO!M70+MARZO!M70+ABRIL!M70+MAYO!M70+JUNIO!M70+JULIO!M70+AGOSTO!M70+SEPTIEMBRE!M70+OCTUBRE!M70+NOVIEMBRE!M70+DICIEMBRE!M70</f>
        <v>0</v>
      </c>
      <c r="N70" s="120"/>
      <c r="O70" s="126"/>
      <c r="P70" s="120"/>
      <c r="Q70" s="120"/>
      <c r="R70" s="120"/>
      <c r="S70" s="120"/>
      <c r="T70" s="120"/>
    </row>
    <row r="71" spans="1:20" s="7" customFormat="1" ht="13.9" customHeight="1" x14ac:dyDescent="0.2">
      <c r="A71" s="387" t="s">
        <v>154</v>
      </c>
      <c r="B71" s="387"/>
      <c r="C71" s="146">
        <f>ENERO!C71+FEBRERO!C71+MARZO!C71+ABRIL!C71+MAYO!C71+JUNIO!C71+JULIO!C71+AGOSTO!C71+SEPTIEMBRE!C71+OCTUBRE!C71+NOVIEMBRE!C71+DICIEMBRE!C71</f>
        <v>0</v>
      </c>
      <c r="D71" s="106">
        <f>ENERO!D71+FEBRERO!D71+MARZO!D71+ABRIL!D71+MAYO!D71+JUNIO!D71+JULIO!D71+AGOSTO!D71+SEPTIEMBRE!D71+OCTUBRE!D71+NOVIEMBRE!D71+DICIEMBRE!D71</f>
        <v>0</v>
      </c>
      <c r="E71" s="145"/>
      <c r="F71" s="426" t="s">
        <v>107</v>
      </c>
      <c r="G71" s="426"/>
      <c r="H71" s="106">
        <f>ENERO!H71+FEBRERO!H71+MARZO!H71+ABRIL!H71+MAYO!H71+JUNIO!H71+JULIO!H71+AGOSTO!H71+SEPTIEMBRE!H71+OCTUBRE!H71+NOVIEMBRE!H71+DICIEMBRE!H71</f>
        <v>0</v>
      </c>
      <c r="I71" s="106">
        <f>ENERO!I71+FEBRERO!I71+MARZO!I71+ABRIL!I71+MAYO!I71+JUNIO!I71+JULIO!I71+AGOSTO!I71+SEPTIEMBRE!I71+OCTUBRE!I71+NOVIEMBRE!I71+DICIEMBRE!I71</f>
        <v>0</v>
      </c>
      <c r="J71" s="144"/>
      <c r="K71" s="427" t="s">
        <v>196</v>
      </c>
      <c r="L71" s="427"/>
      <c r="M71" s="108">
        <f>SUM(M64:M70)</f>
        <v>0</v>
      </c>
      <c r="N71" s="120"/>
      <c r="O71" s="126"/>
      <c r="P71" s="120"/>
      <c r="Q71" s="120"/>
      <c r="R71" s="120"/>
      <c r="S71" s="120"/>
      <c r="T71" s="120"/>
    </row>
    <row r="72" spans="1:20" s="7" customFormat="1" ht="13.9" customHeight="1" x14ac:dyDescent="0.2">
      <c r="A72" s="395" t="s">
        <v>158</v>
      </c>
      <c r="B72" s="395"/>
      <c r="C72" s="146">
        <f>ENERO!C72+FEBRERO!C72+MARZO!C72+ABRIL!C72+MAYO!C72+JUNIO!C72+JULIO!C72+AGOSTO!C72+SEPTIEMBRE!C72+OCTUBRE!C72+NOVIEMBRE!C72+DICIEMBRE!C72</f>
        <v>0</v>
      </c>
      <c r="D72" s="106">
        <f>ENERO!D72+FEBRERO!D72+MARZO!D72+ABRIL!D72+MAYO!D72+JUNIO!D72+JULIO!D72+AGOSTO!D72+SEPTIEMBRE!D72+OCTUBRE!D72+NOVIEMBRE!D72+DICIEMBRE!D72</f>
        <v>0</v>
      </c>
      <c r="E72" s="145"/>
      <c r="F72" s="426" t="s">
        <v>162</v>
      </c>
      <c r="G72" s="426"/>
      <c r="H72" s="106">
        <f>ENERO!H72+FEBRERO!H72+MARZO!H72+ABRIL!H72+MAYO!H72+JUNIO!H72+JULIO!H72+AGOSTO!H72+SEPTIEMBRE!H72+OCTUBRE!H72+NOVIEMBRE!H72+DICIEMBRE!H72</f>
        <v>0</v>
      </c>
      <c r="I72" s="106">
        <f>ENERO!I72+FEBRERO!I72+MARZO!I72+ABRIL!I72+MAYO!I72+JUNIO!I72+JULIO!I72+AGOSTO!I72+SEPTIEMBRE!I72+OCTUBRE!I72+NOVIEMBRE!I72+DICIEMBRE!I72</f>
        <v>0</v>
      </c>
      <c r="J72" s="144"/>
      <c r="K72" s="120"/>
      <c r="L72" s="120"/>
      <c r="M72" s="144"/>
      <c r="N72" s="120"/>
      <c r="O72" s="126"/>
      <c r="P72" s="120"/>
      <c r="Q72" s="120"/>
      <c r="R72" s="120"/>
      <c r="S72" s="120"/>
      <c r="T72" s="120"/>
    </row>
    <row r="73" spans="1:20" s="7" customFormat="1" ht="13.9" customHeight="1" x14ac:dyDescent="0.2">
      <c r="A73" s="427" t="s">
        <v>196</v>
      </c>
      <c r="B73" s="427"/>
      <c r="C73" s="107">
        <f>SUM(C65:C72)</f>
        <v>0</v>
      </c>
      <c r="D73" s="108">
        <f>SUM(D65:D72)</f>
        <v>0</v>
      </c>
      <c r="E73" s="145"/>
      <c r="F73" s="427" t="s">
        <v>196</v>
      </c>
      <c r="G73" s="427"/>
      <c r="H73" s="107">
        <f>SUM(H65:H72)</f>
        <v>0</v>
      </c>
      <c r="I73" s="108">
        <f>SUM(I65:I72)</f>
        <v>0</v>
      </c>
      <c r="J73" s="144"/>
      <c r="K73" s="120"/>
      <c r="L73" s="120"/>
      <c r="M73" s="413" t="s">
        <v>159</v>
      </c>
      <c r="N73" s="413"/>
      <c r="O73" s="413"/>
      <c r="P73" s="413"/>
      <c r="Q73" s="413"/>
      <c r="R73" s="413"/>
      <c r="S73" s="413"/>
      <c r="T73" s="413"/>
    </row>
    <row r="74" spans="1:20" s="7" customFormat="1" ht="6.6" customHeight="1" x14ac:dyDescent="0.2">
      <c r="A74" s="120"/>
      <c r="B74" s="120"/>
      <c r="C74" s="120"/>
      <c r="D74" s="120"/>
      <c r="E74" s="126"/>
      <c r="F74" s="120"/>
      <c r="G74" s="120"/>
      <c r="H74" s="120"/>
      <c r="I74" s="120"/>
      <c r="J74" s="144"/>
      <c r="K74" s="120"/>
      <c r="L74" s="120"/>
      <c r="M74" s="414" t="s">
        <v>3</v>
      </c>
      <c r="N74" s="414"/>
      <c r="O74" s="414"/>
      <c r="P74" s="414"/>
      <c r="Q74" s="414"/>
      <c r="R74" s="415" t="s">
        <v>110</v>
      </c>
      <c r="S74" s="416" t="s">
        <v>111</v>
      </c>
      <c r="T74" s="416" t="s">
        <v>112</v>
      </c>
    </row>
    <row r="75" spans="1:20" s="7" customFormat="1" ht="13.5" customHeight="1" x14ac:dyDescent="0.2">
      <c r="A75" s="120"/>
      <c r="B75" s="120"/>
      <c r="C75" s="120"/>
      <c r="D75" s="120"/>
      <c r="E75" s="126"/>
      <c r="F75" s="120"/>
      <c r="G75" s="120"/>
      <c r="H75" s="120"/>
      <c r="I75" s="120"/>
      <c r="J75" s="144"/>
      <c r="K75" s="120"/>
      <c r="L75" s="120"/>
      <c r="M75" s="414"/>
      <c r="N75" s="414"/>
      <c r="O75" s="414"/>
      <c r="P75" s="414"/>
      <c r="Q75" s="414"/>
      <c r="R75" s="416"/>
      <c r="S75" s="396"/>
      <c r="T75" s="396"/>
    </row>
    <row r="76" spans="1:20" s="7" customFormat="1" ht="13.5" customHeight="1" x14ac:dyDescent="0.2">
      <c r="A76" s="120"/>
      <c r="B76" s="417" t="s">
        <v>150</v>
      </c>
      <c r="C76" s="418"/>
      <c r="D76" s="418"/>
      <c r="E76" s="418"/>
      <c r="F76" s="419"/>
      <c r="G76" s="423" t="s">
        <v>20</v>
      </c>
      <c r="H76" s="424"/>
      <c r="I76" s="425"/>
      <c r="J76" s="144"/>
      <c r="K76" s="120"/>
      <c r="L76" s="120"/>
      <c r="M76" s="403" t="s">
        <v>138</v>
      </c>
      <c r="N76" s="403"/>
      <c r="O76" s="403"/>
      <c r="P76" s="403"/>
      <c r="Q76" s="403"/>
      <c r="R76" s="106">
        <f>ENERO!R76+FEBRERO!R76+MARZO!R76+ABRIL!R76+MAYO!R76+JUNIO!R76+JULIO!R76+AGOSTO!R76+SEPTIEMBRE!R76+OCTUBRE!R76+NOVIEMBRE!R76+DICIEMBRE!R76</f>
        <v>0</v>
      </c>
      <c r="S76" s="147">
        <f>ENERO!S76+FEBRERO!S76+MARZO!S76+ABRIL!S76+MAYO!S76+JUNIO!S76+JULIO!S76+AGOSTO!S76+SEPTIEMBRE!S76+OCTUBRE!S76+NOVIEMBRE!S76+DICIEMBRE!S76</f>
        <v>0</v>
      </c>
      <c r="T76" s="147">
        <f>ENERO!T76+FEBRERO!T76+MARZO!T76+ABRIL!T76+MAYO!T76+JUNIO!T76+JULIO!T76+AGOSTO!T76+SEPTIEMBRE!T76+OCTUBRE!T76+NOVIEMBRE!T76+DICIEMBRE!T76</f>
        <v>0</v>
      </c>
    </row>
    <row r="77" spans="1:20" s="7" customFormat="1" ht="15" customHeight="1" x14ac:dyDescent="0.2">
      <c r="A77" s="120"/>
      <c r="B77" s="420"/>
      <c r="C77" s="421"/>
      <c r="D77" s="421"/>
      <c r="E77" s="421"/>
      <c r="F77" s="422"/>
      <c r="G77" s="148" t="s">
        <v>153</v>
      </c>
      <c r="H77" s="149" t="s">
        <v>21</v>
      </c>
      <c r="I77" s="149" t="s">
        <v>152</v>
      </c>
      <c r="J77" s="144"/>
      <c r="K77" s="120"/>
      <c r="L77" s="120"/>
      <c r="M77" s="403" t="s">
        <v>139</v>
      </c>
      <c r="N77" s="403"/>
      <c r="O77" s="403"/>
      <c r="P77" s="403"/>
      <c r="Q77" s="403"/>
      <c r="R77" s="106">
        <f>ENERO!R77+FEBRERO!R77+MARZO!R77+ABRIL!R77+MAYO!R77+JUNIO!R77+JULIO!R77+AGOSTO!R77+SEPTIEMBRE!R77+OCTUBRE!R77+NOVIEMBRE!R77+DICIEMBRE!R77</f>
        <v>0</v>
      </c>
      <c r="S77" s="147">
        <f>ENERO!S77+FEBRERO!S77+MARZO!S77+ABRIL!S77+MAYO!S77+JUNIO!S77+JULIO!S77+AGOSTO!S77+SEPTIEMBRE!S77+OCTUBRE!S77+NOVIEMBRE!S77+DICIEMBRE!S77</f>
        <v>0</v>
      </c>
      <c r="T77" s="147">
        <f>ENERO!T77+FEBRERO!T77+MARZO!T77+ABRIL!T77+MAYO!T77+JUNIO!T77+JULIO!T77+AGOSTO!T77+SEPTIEMBRE!T77+OCTUBRE!T77+NOVIEMBRE!T77+DICIEMBRE!T77</f>
        <v>0</v>
      </c>
    </row>
    <row r="78" spans="1:20" s="7" customFormat="1" ht="14.45" customHeight="1" x14ac:dyDescent="0.2">
      <c r="A78" s="120"/>
      <c r="B78" s="397" t="s">
        <v>113</v>
      </c>
      <c r="C78" s="398"/>
      <c r="D78" s="398"/>
      <c r="E78" s="398"/>
      <c r="F78" s="399"/>
      <c r="G78" s="150">
        <f>ENERO!G78+FEBRERO!G78+MARZO!G78+ABRIL!G78+MAYO!G78+JUNIO!G78+JULIO!G78+AGOSTO!G78+SEPTIEMBRE!G78+OCTUBRE!G78+NOVIEMBRE!G78+DICIEMBRE!G78</f>
        <v>0</v>
      </c>
      <c r="H78" s="150">
        <f>ENERO!H78+FEBRERO!H78+MARZO!H78+ABRIL!H78+MAYO!H78+JUNIO!H78+JULIO!H78+AGOSTO!H78+SEPTIEMBRE!H78+OCTUBRE!H78+NOVIEMBRE!H78+DICIEMBRE!H78</f>
        <v>0</v>
      </c>
      <c r="I78" s="150">
        <f>ENERO!I78+FEBRERO!I78+MARZO!I78+ABRIL!I78+MAYO!I78+JUNIO!I78+JULIO!I78+AGOSTO!I78+SEPTIEMBRE!I78+OCTUBRE!I78+NOVIEMBRE!I78+DICIEMBRE!I78</f>
        <v>0</v>
      </c>
      <c r="J78" s="144"/>
      <c r="K78" s="120"/>
      <c r="L78" s="120"/>
      <c r="M78" s="387" t="s">
        <v>140</v>
      </c>
      <c r="N78" s="387"/>
      <c r="O78" s="387"/>
      <c r="P78" s="387"/>
      <c r="Q78" s="387"/>
      <c r="R78" s="106">
        <f>ENERO!R78+FEBRERO!R78+MARZO!R78+ABRIL!R78+MAYO!R78+JUNIO!R78+JULIO!R78+AGOSTO!R78+SEPTIEMBRE!R78+OCTUBRE!R78+NOVIEMBRE!R78+DICIEMBRE!R78</f>
        <v>0</v>
      </c>
      <c r="S78" s="147">
        <f>ENERO!S78+FEBRERO!S78+MARZO!S78+ABRIL!S78+MAYO!S78+JUNIO!S78+JULIO!S78+AGOSTO!S78+SEPTIEMBRE!S78+OCTUBRE!S78+NOVIEMBRE!S78+DICIEMBRE!S78</f>
        <v>0</v>
      </c>
      <c r="T78" s="147">
        <f>ENERO!T78+FEBRERO!T78+MARZO!T78+ABRIL!T78+MAYO!T78+JUNIO!T78+JULIO!T78+AGOSTO!T78+SEPTIEMBRE!T78+OCTUBRE!T78+NOVIEMBRE!T78+DICIEMBRE!T78</f>
        <v>0</v>
      </c>
    </row>
    <row r="79" spans="1:20" s="7" customFormat="1" ht="13.5" customHeight="1" x14ac:dyDescent="0.2">
      <c r="A79" s="120"/>
      <c r="B79" s="397" t="s">
        <v>114</v>
      </c>
      <c r="C79" s="398"/>
      <c r="D79" s="398"/>
      <c r="E79" s="398"/>
      <c r="F79" s="399"/>
      <c r="G79" s="150">
        <f>ENERO!G79+FEBRERO!G79+MARZO!G79+ABRIL!G79+MAYO!G79+JUNIO!G79+JULIO!G79+AGOSTO!G79+SEPTIEMBRE!G79+OCTUBRE!G79+NOVIEMBRE!G79+DICIEMBRE!G79</f>
        <v>0</v>
      </c>
      <c r="H79" s="150">
        <f>ENERO!H79+FEBRERO!H79+MARZO!H79+ABRIL!H79+MAYO!H79+JUNIO!H79+JULIO!H79+AGOSTO!H79+SEPTIEMBRE!H79+OCTUBRE!H79+NOVIEMBRE!H79+DICIEMBRE!H79</f>
        <v>0</v>
      </c>
      <c r="I79" s="150">
        <f>ENERO!I79+FEBRERO!I79+MARZO!I79+ABRIL!I79+MAYO!I79+JUNIO!I79+JULIO!I79+AGOSTO!I79+SEPTIEMBRE!I79+OCTUBRE!I79+NOVIEMBRE!I79+DICIEMBRE!I79</f>
        <v>0</v>
      </c>
      <c r="J79" s="144"/>
      <c r="K79" s="120"/>
      <c r="L79" s="120"/>
      <c r="M79" s="403" t="s">
        <v>141</v>
      </c>
      <c r="N79" s="403"/>
      <c r="O79" s="403"/>
      <c r="P79" s="403"/>
      <c r="Q79" s="403"/>
      <c r="R79" s="106">
        <f>ENERO!R79+FEBRERO!R79+MARZO!R79+ABRIL!R79+MAYO!R79+JUNIO!R79+JULIO!R79+AGOSTO!R79+SEPTIEMBRE!R79+OCTUBRE!R79+NOVIEMBRE!R79+DICIEMBRE!R79</f>
        <v>0</v>
      </c>
      <c r="S79" s="147">
        <f>ENERO!S79+FEBRERO!S79+MARZO!S79+ABRIL!S79+MAYO!S79+JUNIO!S79+JULIO!S79+AGOSTO!S79+SEPTIEMBRE!S79+OCTUBRE!S79+NOVIEMBRE!S79+DICIEMBRE!S79</f>
        <v>0</v>
      </c>
      <c r="T79" s="147">
        <f>ENERO!T79+FEBRERO!T79+MARZO!T79+ABRIL!T79+MAYO!T79+JUNIO!T79+JULIO!T79+AGOSTO!T79+SEPTIEMBRE!T79+OCTUBRE!T79+NOVIEMBRE!T79+DICIEMBRE!T79</f>
        <v>0</v>
      </c>
    </row>
    <row r="80" spans="1:20" s="7" customFormat="1" ht="13.5" customHeight="1" x14ac:dyDescent="0.2">
      <c r="A80" s="120"/>
      <c r="B80" s="397" t="s">
        <v>182</v>
      </c>
      <c r="C80" s="398"/>
      <c r="D80" s="398"/>
      <c r="E80" s="398"/>
      <c r="F80" s="399"/>
      <c r="G80" s="150">
        <f>ENERO!G80+FEBRERO!G80+MARZO!G80+ABRIL!G80+MAYO!G80+JUNIO!G80+JULIO!G80+AGOSTO!G80+SEPTIEMBRE!G80+OCTUBRE!G80+NOVIEMBRE!G80+DICIEMBRE!G80</f>
        <v>0</v>
      </c>
      <c r="H80" s="150">
        <f>ENERO!H80+FEBRERO!H80+MARZO!H80+ABRIL!H80+MAYO!H80+JUNIO!H80+JULIO!H80+AGOSTO!H80+SEPTIEMBRE!H80+OCTUBRE!H80+NOVIEMBRE!H80+DICIEMBRE!H80</f>
        <v>0</v>
      </c>
      <c r="I80" s="150">
        <f>ENERO!I80+FEBRERO!I80+MARZO!I80+ABRIL!I80+MAYO!I80+JUNIO!I80+JULIO!I80+AGOSTO!I80+SEPTIEMBRE!I80+OCTUBRE!I80+NOVIEMBRE!I80+DICIEMBRE!I80</f>
        <v>0</v>
      </c>
      <c r="J80" s="144"/>
      <c r="K80" s="120"/>
      <c r="L80" s="120"/>
      <c r="M80" s="403" t="s">
        <v>142</v>
      </c>
      <c r="N80" s="403"/>
      <c r="O80" s="403"/>
      <c r="P80" s="403"/>
      <c r="Q80" s="403"/>
      <c r="R80" s="151"/>
      <c r="S80" s="106">
        <f>ENERO!S80+FEBRERO!S80+MARZO!S80+ABRIL!S80+MAYO!S80+JUNIO!S80+JULIO!S80+AGOSTO!S80+SEPTIEMBRE!S80+OCTUBRE!S80+NOVIEMBRE!S80+DICIEMBRE!S80</f>
        <v>0</v>
      </c>
      <c r="T80" s="106">
        <f>ENERO!T80+FEBRERO!T80+MARZO!T80+ABRIL!T80+MAYO!T80+JUNIO!T80+JULIO!T80+AGOSTO!T80+SEPTIEMBRE!T80+OCTUBRE!T80+NOVIEMBRE!T80+DICIEMBRE!T80</f>
        <v>0</v>
      </c>
    </row>
    <row r="81" spans="1:20" s="7" customFormat="1" ht="13.5" customHeight="1" x14ac:dyDescent="0.2">
      <c r="A81" s="120"/>
      <c r="B81" s="397" t="s">
        <v>115</v>
      </c>
      <c r="C81" s="398"/>
      <c r="D81" s="398"/>
      <c r="E81" s="398"/>
      <c r="F81" s="399"/>
      <c r="G81" s="150">
        <f>ENERO!G81+FEBRERO!G81+MARZO!G81+ABRIL!G81+MAYO!G81+JUNIO!G81+JULIO!G81+AGOSTO!G81+SEPTIEMBRE!G81+OCTUBRE!G81+NOVIEMBRE!G81+DICIEMBRE!G81</f>
        <v>0</v>
      </c>
      <c r="H81" s="150">
        <f>ENERO!H81+FEBRERO!H81+MARZO!H81+ABRIL!H81+MAYO!H81+JUNIO!H81+JULIO!H81+AGOSTO!H81+SEPTIEMBRE!H81+OCTUBRE!H81+NOVIEMBRE!H81+DICIEMBRE!H81</f>
        <v>0</v>
      </c>
      <c r="I81" s="150">
        <f>ENERO!I81+FEBRERO!I81+MARZO!I81+ABRIL!I81+MAYO!I81+JUNIO!I81+JULIO!I81+AGOSTO!I81+SEPTIEMBRE!I81+OCTUBRE!I81+NOVIEMBRE!I81+DICIEMBRE!I81</f>
        <v>0</v>
      </c>
      <c r="J81" s="144"/>
      <c r="K81" s="120"/>
      <c r="L81" s="120"/>
      <c r="M81" s="403" t="s">
        <v>145</v>
      </c>
      <c r="N81" s="403"/>
      <c r="O81" s="403"/>
      <c r="P81" s="403"/>
      <c r="Q81" s="403"/>
      <c r="R81" s="106">
        <f>ENERO!R81+FEBRERO!R81+MARZO!R81+ABRIL!R81+MAYO!R81+JUNIO!R81+JULIO!R81+AGOSTO!R81+SEPTIEMBRE!R81+OCTUBRE!R81+NOVIEMBRE!R81+DICIEMBRE!R81</f>
        <v>0</v>
      </c>
      <c r="S81" s="147">
        <f>ENERO!S81+FEBRERO!S81+MARZO!S81+ABRIL!S81+MAYO!S81+JUNIO!S81+JULIO!S81+AGOSTO!S81+SEPTIEMBRE!S81+OCTUBRE!S81+NOVIEMBRE!S81+DICIEMBRE!S81</f>
        <v>0</v>
      </c>
      <c r="T81" s="147">
        <f>ENERO!T81+FEBRERO!T81+MARZO!T81+ABRIL!T81+MAYO!T81+JUNIO!T81+JULIO!T81+AGOSTO!T81+SEPTIEMBRE!T81+OCTUBRE!T81+NOVIEMBRE!T81+DICIEMBRE!T81</f>
        <v>0</v>
      </c>
    </row>
    <row r="82" spans="1:20" s="7" customFormat="1" ht="13.5" customHeight="1" x14ac:dyDescent="0.2">
      <c r="A82" s="120"/>
      <c r="B82" s="404" t="s">
        <v>183</v>
      </c>
      <c r="C82" s="405"/>
      <c r="D82" s="405"/>
      <c r="E82" s="405"/>
      <c r="F82" s="406"/>
      <c r="G82" s="150">
        <f>ENERO!G82+FEBRERO!G82+MARZO!G82+ABRIL!G82+MAYO!G82+JUNIO!G82+JULIO!G82+AGOSTO!G82+SEPTIEMBRE!G82+OCTUBRE!G82+NOVIEMBRE!G82+DICIEMBRE!G82</f>
        <v>0</v>
      </c>
      <c r="H82" s="150">
        <f>ENERO!H82+FEBRERO!H82+MARZO!H82+ABRIL!H82+MAYO!H82+JUNIO!H82+JULIO!H82+AGOSTO!H82+SEPTIEMBRE!H82+OCTUBRE!H82+NOVIEMBRE!H82+DICIEMBRE!H82</f>
        <v>0</v>
      </c>
      <c r="I82" s="150">
        <f>ENERO!I82+FEBRERO!I82+MARZO!I82+ABRIL!I82+MAYO!I82+JUNIO!I82+JULIO!I82+AGOSTO!I82+SEPTIEMBRE!I82+OCTUBRE!I82+NOVIEMBRE!I82+DICIEMBRE!I82</f>
        <v>0</v>
      </c>
      <c r="J82" s="144"/>
      <c r="K82" s="120"/>
      <c r="L82" s="120"/>
      <c r="M82" s="403" t="s">
        <v>160</v>
      </c>
      <c r="N82" s="403"/>
      <c r="O82" s="403"/>
      <c r="P82" s="403"/>
      <c r="Q82" s="403"/>
      <c r="R82" s="106">
        <f>ENERO!R82+FEBRERO!R82+MARZO!R82+ABRIL!R82+MAYO!R82+JUNIO!R82+JULIO!R82+AGOSTO!R82+SEPTIEMBRE!R82+OCTUBRE!R82+NOVIEMBRE!R82+DICIEMBRE!R82</f>
        <v>0</v>
      </c>
      <c r="S82" s="106">
        <f>ENERO!S82+FEBRERO!S82+MARZO!S82+ABRIL!S82+MAYO!S82+JUNIO!S82+JULIO!S82+AGOSTO!S82+SEPTIEMBRE!S82+OCTUBRE!S82+NOVIEMBRE!S82+DICIEMBRE!S82</f>
        <v>0</v>
      </c>
      <c r="T82" s="106">
        <f>ENERO!T82+FEBRERO!T82+MARZO!T82+ABRIL!T82+MAYO!T82+JUNIO!T82+JULIO!T82+AGOSTO!T82+SEPTIEMBRE!T82+OCTUBRE!T82+NOVIEMBRE!T82+DICIEMBRE!T82</f>
        <v>0</v>
      </c>
    </row>
    <row r="83" spans="1:20" s="7" customFormat="1" ht="13.5" customHeight="1" x14ac:dyDescent="0.2">
      <c r="A83" s="120"/>
      <c r="B83" s="397" t="s">
        <v>117</v>
      </c>
      <c r="C83" s="398"/>
      <c r="D83" s="398"/>
      <c r="E83" s="398"/>
      <c r="F83" s="399"/>
      <c r="G83" s="150">
        <f>ENERO!G83+FEBRERO!G83+MARZO!G83+ABRIL!G83+MAYO!G83+JUNIO!G83+JULIO!G83+AGOSTO!G83+SEPTIEMBRE!G83+OCTUBRE!G83+NOVIEMBRE!G83+DICIEMBRE!G83</f>
        <v>0</v>
      </c>
      <c r="H83" s="150">
        <f>ENERO!H83+FEBRERO!H83+MARZO!H83+ABRIL!H83+MAYO!H83+JUNIO!H83+JULIO!H83+AGOSTO!H83+SEPTIEMBRE!H83+OCTUBRE!H83+NOVIEMBRE!H83+DICIEMBRE!H83</f>
        <v>0</v>
      </c>
      <c r="I83" s="150">
        <f>ENERO!I83+FEBRERO!I83+MARZO!I83+ABRIL!I83+MAYO!I83+JUNIO!I83+JULIO!I83+AGOSTO!I83+SEPTIEMBRE!I83+OCTUBRE!I83+NOVIEMBRE!I83+DICIEMBRE!I83</f>
        <v>0</v>
      </c>
      <c r="J83" s="144"/>
      <c r="K83" s="120"/>
      <c r="L83" s="120"/>
      <c r="M83" s="407" t="s">
        <v>151</v>
      </c>
      <c r="N83" s="408"/>
      <c r="O83" s="408"/>
      <c r="P83" s="408"/>
      <c r="Q83" s="409"/>
      <c r="R83" s="396" t="s">
        <v>110</v>
      </c>
      <c r="S83" s="396" t="s">
        <v>111</v>
      </c>
      <c r="T83" s="396" t="s">
        <v>112</v>
      </c>
    </row>
    <row r="84" spans="1:20" s="7" customFormat="1" ht="13.5" customHeight="1" x14ac:dyDescent="0.2">
      <c r="A84" s="120"/>
      <c r="B84" s="397" t="s">
        <v>119</v>
      </c>
      <c r="C84" s="398"/>
      <c r="D84" s="398"/>
      <c r="E84" s="398"/>
      <c r="F84" s="399"/>
      <c r="G84" s="150">
        <f>ENERO!G84+FEBRERO!G84+MARZO!G84+ABRIL!G84+MAYO!G84+JUNIO!G84+JULIO!G84+AGOSTO!G84+SEPTIEMBRE!G84+OCTUBRE!G84+NOVIEMBRE!G84+DICIEMBRE!G84</f>
        <v>0</v>
      </c>
      <c r="H84" s="150">
        <f>ENERO!H84+FEBRERO!H84+MARZO!H84+ABRIL!H84+MAYO!H84+JUNIO!H84+JULIO!H84+AGOSTO!H84+SEPTIEMBRE!H84+OCTUBRE!H84+NOVIEMBRE!H84+DICIEMBRE!H84</f>
        <v>0</v>
      </c>
      <c r="I84" s="150">
        <f>ENERO!I84+FEBRERO!I84+MARZO!I84+ABRIL!I84+MAYO!I84+JUNIO!I84+JULIO!I84+AGOSTO!I84+SEPTIEMBRE!I84+OCTUBRE!I84+NOVIEMBRE!I84+DICIEMBRE!I84</f>
        <v>0</v>
      </c>
      <c r="J84" s="144"/>
      <c r="K84" s="120"/>
      <c r="L84" s="120"/>
      <c r="M84" s="410"/>
      <c r="N84" s="411"/>
      <c r="O84" s="411"/>
      <c r="P84" s="411"/>
      <c r="Q84" s="412"/>
      <c r="R84" s="396"/>
      <c r="S84" s="396"/>
      <c r="T84" s="396"/>
    </row>
    <row r="85" spans="1:20" s="7" customFormat="1" ht="13.5" customHeight="1" x14ac:dyDescent="0.2">
      <c r="A85" s="120"/>
      <c r="B85" s="120"/>
      <c r="C85" s="120"/>
      <c r="D85" s="120"/>
      <c r="E85" s="120"/>
      <c r="F85" s="120"/>
      <c r="G85" s="120"/>
      <c r="H85" s="120"/>
      <c r="I85" s="120"/>
      <c r="J85" s="120"/>
      <c r="K85" s="120"/>
      <c r="L85" s="120"/>
      <c r="M85" s="395" t="s">
        <v>143</v>
      </c>
      <c r="N85" s="395"/>
      <c r="O85" s="395"/>
      <c r="P85" s="395"/>
      <c r="Q85" s="395"/>
      <c r="R85" s="106">
        <f>ENERO!R85+FEBRERO!R85+MARZO!R85+ABRIL!R85+MAYO!R85+JUNIO!R85+JULIO!R85+AGOSTO!R85+SEPTIEMBRE!R85+OCTUBRE!R85+NOVIEMBRE!R85+DICIEMBRE!R85</f>
        <v>0</v>
      </c>
      <c r="S85" s="147">
        <f>ENERO!S85+FEBRERO!S85+MARZO!S85+ABRIL!S85+MAYO!S85+JUNIO!S85+JULIO!S85+AGOSTO!S85+SEPTIEMBRE!S85+OCTUBRE!S85+NOVIEMBRE!S85+DICIEMBRE!S85</f>
        <v>0</v>
      </c>
      <c r="T85" s="147">
        <f>ENERO!T85+FEBRERO!T85+MARZO!T85+ABRIL!T85+MAYO!T85+JUNIO!T85+JULIO!T85+AGOSTO!T85+SEPTIEMBRE!T85+OCTUBRE!T85+NOVIEMBRE!T85+DICIEMBRE!T85</f>
        <v>0</v>
      </c>
    </row>
    <row r="86" spans="1:20" s="7" customFormat="1" ht="13.5" customHeight="1" x14ac:dyDescent="0.2">
      <c r="A86" s="400" t="s">
        <v>149</v>
      </c>
      <c r="B86" s="401"/>
      <c r="C86" s="401"/>
      <c r="D86" s="401"/>
      <c r="E86" s="401"/>
      <c r="F86" s="401"/>
      <c r="G86" s="401"/>
      <c r="H86" s="402"/>
      <c r="I86" s="120"/>
      <c r="J86" s="120"/>
      <c r="K86" s="120"/>
      <c r="L86" s="120"/>
      <c r="M86" s="395" t="s">
        <v>169</v>
      </c>
      <c r="N86" s="395"/>
      <c r="O86" s="395"/>
      <c r="P86" s="395"/>
      <c r="Q86" s="395"/>
      <c r="R86" s="106">
        <f>ENERO!R86+FEBRERO!R86+MARZO!R86+ABRIL!R86+MAYO!R86+JUNIO!R86+JULIO!R86+AGOSTO!R86+SEPTIEMBRE!R86+OCTUBRE!R86+NOVIEMBRE!R86+DICIEMBRE!R86</f>
        <v>0</v>
      </c>
      <c r="S86" s="147">
        <f>ENERO!S86+FEBRERO!S86+MARZO!S86+ABRIL!S86+MAYO!S86+JUNIO!S86+JULIO!S86+AGOSTO!S86+SEPTIEMBRE!S86+OCTUBRE!S86+NOVIEMBRE!S86+DICIEMBRE!S86</f>
        <v>0</v>
      </c>
      <c r="T86" s="147">
        <f>ENERO!T86+FEBRERO!T86+MARZO!T86+ABRIL!T86+MAYO!T86+JUNIO!T86+JULIO!T86+AGOSTO!T86+SEPTIEMBRE!T86+OCTUBRE!T86+NOVIEMBRE!T86+DICIEMBRE!T86</f>
        <v>0</v>
      </c>
    </row>
    <row r="87" spans="1:20" s="7" customFormat="1" ht="13.5" customHeight="1" x14ac:dyDescent="0.2">
      <c r="A87" s="384" t="s">
        <v>167</v>
      </c>
      <c r="B87" s="384"/>
      <c r="C87" s="384"/>
      <c r="D87" s="384"/>
      <c r="E87" s="384"/>
      <c r="F87" s="384"/>
      <c r="G87" s="385">
        <f>ENERO!G87+FEBRERO!G87+MARZO!G87+ABRIL!G87+MAYO!G87+JUNIO!G87+JULIO!G87+AGOSTO!G87+SEPTIEMBRE!G87+OCTUBRE!G87+NOVIEMBRE!G87+DICIEMBRE!G87</f>
        <v>0</v>
      </c>
      <c r="H87" s="386"/>
      <c r="I87" s="120"/>
      <c r="J87" s="120"/>
      <c r="K87" s="120"/>
      <c r="L87" s="120"/>
      <c r="M87" s="395" t="s">
        <v>168</v>
      </c>
      <c r="N87" s="395"/>
      <c r="O87" s="395"/>
      <c r="P87" s="395"/>
      <c r="Q87" s="395"/>
      <c r="R87" s="106">
        <f>ENERO!R87+FEBRERO!R87+MARZO!R87+ABRIL!R87+MAYO!R87+JUNIO!R87+JULIO!R87+AGOSTO!R87+SEPTIEMBRE!R87+OCTUBRE!R87+NOVIEMBRE!R87+DICIEMBRE!R87</f>
        <v>0</v>
      </c>
      <c r="S87" s="147">
        <f>ENERO!S87+FEBRERO!S87+MARZO!S87+ABRIL!S87+MAYO!S87+JUNIO!S87+JULIO!S87+AGOSTO!S87+SEPTIEMBRE!S87+OCTUBRE!S87+NOVIEMBRE!S87+DICIEMBRE!S87</f>
        <v>0</v>
      </c>
      <c r="T87" s="147">
        <f>ENERO!T87+FEBRERO!T87+MARZO!T87+ABRIL!T87+MAYO!T87+JUNIO!T87+JULIO!T87+AGOSTO!T87+SEPTIEMBRE!T87+OCTUBRE!T87+NOVIEMBRE!T87+DICIEMBRE!T87</f>
        <v>0</v>
      </c>
    </row>
    <row r="88" spans="1:20" s="7" customFormat="1" ht="13.5" customHeight="1" x14ac:dyDescent="0.2">
      <c r="A88" s="384" t="s">
        <v>116</v>
      </c>
      <c r="B88" s="384"/>
      <c r="C88" s="384"/>
      <c r="D88" s="384"/>
      <c r="E88" s="384"/>
      <c r="F88" s="384"/>
      <c r="G88" s="385">
        <f>ENERO!G88+FEBRERO!G88+MARZO!G88+ABRIL!G88+MAYO!G88+JUNIO!G88+JULIO!G88+AGOSTO!G88+SEPTIEMBRE!G88+OCTUBRE!G88+NOVIEMBRE!G88+DICIEMBRE!G88</f>
        <v>0</v>
      </c>
      <c r="H88" s="386"/>
      <c r="I88" s="120"/>
      <c r="J88" s="120"/>
      <c r="K88" s="120"/>
      <c r="L88" s="120"/>
      <c r="M88" s="395" t="s">
        <v>144</v>
      </c>
      <c r="N88" s="395"/>
      <c r="O88" s="395"/>
      <c r="P88" s="395"/>
      <c r="Q88" s="395"/>
      <c r="R88" s="106">
        <f>ENERO!R88+FEBRERO!R88+MARZO!R88+ABRIL!R88+MAYO!R88+JUNIO!R88+JULIO!R88+AGOSTO!R88+SEPTIEMBRE!R88+OCTUBRE!R88+NOVIEMBRE!R88+DICIEMBRE!R88</f>
        <v>0</v>
      </c>
      <c r="S88" s="147">
        <f>ENERO!S88+FEBRERO!S88+MARZO!S88+ABRIL!S88+MAYO!S88+JUNIO!S88+JULIO!S88+AGOSTO!S88+SEPTIEMBRE!S88+OCTUBRE!S88+NOVIEMBRE!S88+DICIEMBRE!S88</f>
        <v>0</v>
      </c>
      <c r="T88" s="147">
        <f>ENERO!T88+FEBRERO!T88+MARZO!T88+ABRIL!T88+MAYO!T88+JUNIO!T88+JULIO!T88+AGOSTO!T88+SEPTIEMBRE!T88+OCTUBRE!T88+NOVIEMBRE!T88+DICIEMBRE!T88</f>
        <v>0</v>
      </c>
    </row>
    <row r="89" spans="1:20" s="7" customFormat="1" ht="14.25" customHeight="1" x14ac:dyDescent="0.2">
      <c r="A89" s="384" t="s">
        <v>118</v>
      </c>
      <c r="B89" s="384"/>
      <c r="C89" s="384"/>
      <c r="D89" s="384"/>
      <c r="E89" s="384"/>
      <c r="F89" s="384"/>
      <c r="G89" s="385">
        <f>ENERO!G89+FEBRERO!G89+MARZO!G89+ABRIL!G89+MAYO!G89+JUNIO!G89+JULIO!G89+AGOSTO!G89+SEPTIEMBRE!G89+OCTUBRE!G89+NOVIEMBRE!G89+DICIEMBRE!G89</f>
        <v>0</v>
      </c>
      <c r="H89" s="386"/>
      <c r="I89" s="120"/>
      <c r="J89" s="152"/>
      <c r="K89" s="152"/>
      <c r="L89" s="152"/>
      <c r="M89" s="395" t="s">
        <v>145</v>
      </c>
      <c r="N89" s="395"/>
      <c r="O89" s="395"/>
      <c r="P89" s="395"/>
      <c r="Q89" s="395"/>
      <c r="R89" s="106">
        <f>ENERO!R89+FEBRERO!R89+MARZO!R89+ABRIL!R89+MAYO!R89+JUNIO!R89+JULIO!R89+AGOSTO!R89+SEPTIEMBRE!R89+OCTUBRE!R89+NOVIEMBRE!R89+DICIEMBRE!R89</f>
        <v>0</v>
      </c>
      <c r="S89" s="147">
        <f>ENERO!S89+FEBRERO!S89+MARZO!S89+ABRIL!S89+MAYO!S89+JUNIO!S89+JULIO!S89+AGOSTO!S89+SEPTIEMBRE!S89+OCTUBRE!S89+NOVIEMBRE!S89+DICIEMBRE!S89</f>
        <v>0</v>
      </c>
      <c r="T89" s="147">
        <f>ENERO!T89+FEBRERO!T89+MARZO!T89+ABRIL!T89+MAYO!T89+JUNIO!T89+JULIO!T89+AGOSTO!T89+SEPTIEMBRE!T89+OCTUBRE!T89+NOVIEMBRE!T89+DICIEMBRE!T89</f>
        <v>0</v>
      </c>
    </row>
    <row r="90" spans="1:20" s="2" customFormat="1" ht="14.25" customHeight="1" x14ac:dyDescent="0.2">
      <c r="A90" s="384" t="s">
        <v>166</v>
      </c>
      <c r="B90" s="384"/>
      <c r="C90" s="384"/>
      <c r="D90" s="384"/>
      <c r="E90" s="384"/>
      <c r="F90" s="384"/>
      <c r="G90" s="385">
        <f>ENERO!G90+FEBRERO!G90+MARZO!G90+ABRIL!G90+MAYO!G90+JUNIO!G90+JULIO!G90+AGOSTO!G90+SEPTIEMBRE!G90+OCTUBRE!G90+NOVIEMBRE!G90+DICIEMBRE!G90</f>
        <v>0</v>
      </c>
      <c r="H90" s="386"/>
      <c r="I90" s="112"/>
      <c r="J90" s="120"/>
      <c r="K90" s="120"/>
      <c r="L90" s="120"/>
      <c r="M90" s="395" t="s">
        <v>160</v>
      </c>
      <c r="N90" s="395"/>
      <c r="O90" s="395"/>
      <c r="P90" s="395"/>
      <c r="Q90" s="395"/>
      <c r="R90" s="106">
        <f>ENERO!R90+FEBRERO!R90+MARZO!R90+ABRIL!R90+MAYO!R90+JUNIO!R90+JULIO!R90+AGOSTO!R90+SEPTIEMBRE!R90+OCTUBRE!R90+NOVIEMBRE!R90+DICIEMBRE!R90</f>
        <v>0</v>
      </c>
      <c r="S90" s="147">
        <f>ENERO!S90+FEBRERO!S90+MARZO!S90+ABRIL!S90+MAYO!S90+JUNIO!S90+JULIO!S90+AGOSTO!S90+SEPTIEMBRE!S90+OCTUBRE!S90+NOVIEMBRE!S90+DICIEMBRE!S90</f>
        <v>0</v>
      </c>
      <c r="T90" s="147">
        <f>ENERO!T90+FEBRERO!T90+MARZO!T90+ABRIL!T90+MAYO!T90+JUNIO!T90+JULIO!T90+AGOSTO!T90+SEPTIEMBRE!T90+OCTUBRE!T90+NOVIEMBRE!T90+DICIEMBRE!T90</f>
        <v>0</v>
      </c>
    </row>
    <row r="91" spans="1:20" s="7" customFormat="1" ht="14.25" customHeight="1" x14ac:dyDescent="0.2">
      <c r="A91" s="384" t="s">
        <v>120</v>
      </c>
      <c r="B91" s="384"/>
      <c r="C91" s="384"/>
      <c r="D91" s="384"/>
      <c r="E91" s="384"/>
      <c r="F91" s="384"/>
      <c r="G91" s="385">
        <f>ENERO!G91+FEBRERO!G91+MARZO!G91+ABRIL!G91+MAYO!G91+JUNIO!G91+JULIO!G91+AGOSTO!G91+SEPTIEMBRE!G91+OCTUBRE!G91+NOVIEMBRE!G91+DICIEMBRE!G91</f>
        <v>0</v>
      </c>
      <c r="H91" s="386"/>
      <c r="I91" s="120"/>
      <c r="J91" s="153"/>
      <c r="K91" s="154"/>
      <c r="L91" s="154"/>
      <c r="M91" s="154"/>
      <c r="N91" s="154"/>
      <c r="O91" s="154"/>
      <c r="P91" s="154"/>
      <c r="Q91" s="154"/>
      <c r="R91" s="154"/>
      <c r="S91" s="154"/>
      <c r="T91" s="154"/>
    </row>
    <row r="92" spans="1:20" s="7" customFormat="1" ht="14.25" customHeight="1" x14ac:dyDescent="0.2">
      <c r="A92" s="384" t="s">
        <v>165</v>
      </c>
      <c r="B92" s="384"/>
      <c r="C92" s="384"/>
      <c r="D92" s="384"/>
      <c r="E92" s="384"/>
      <c r="F92" s="384"/>
      <c r="G92" s="385">
        <f>ENERO!G92+FEBRERO!G92+MARZO!G92+ABRIL!G92+MAYO!G92+JUNIO!G92+JULIO!G92+AGOSTO!G92+SEPTIEMBRE!G92+OCTUBRE!G92+NOVIEMBRE!G92+DICIEMBRE!G92</f>
        <v>0</v>
      </c>
      <c r="H92" s="386"/>
      <c r="I92" s="120"/>
      <c r="J92" s="389" t="s">
        <v>121</v>
      </c>
      <c r="K92" s="390"/>
      <c r="L92" s="390"/>
      <c r="M92" s="391"/>
      <c r="N92" s="108" t="s">
        <v>24</v>
      </c>
      <c r="O92" s="120"/>
      <c r="P92" s="120"/>
      <c r="Q92" s="392" t="s">
        <v>146</v>
      </c>
      <c r="R92" s="393"/>
      <c r="S92" s="393"/>
      <c r="T92" s="394"/>
    </row>
    <row r="93" spans="1:20" s="7" customFormat="1" ht="14.25" customHeight="1" x14ac:dyDescent="0.2">
      <c r="A93" s="384" t="s">
        <v>164</v>
      </c>
      <c r="B93" s="384"/>
      <c r="C93" s="384"/>
      <c r="D93" s="384"/>
      <c r="E93" s="384"/>
      <c r="F93" s="384"/>
      <c r="G93" s="385">
        <f>ENERO!G93+FEBRERO!G93+MARZO!G93+ABRIL!G93+MAYO!G93+JUNIO!G93+JULIO!G93+AGOSTO!G93+SEPTIEMBRE!G93+OCTUBRE!G93+NOVIEMBRE!G93+DICIEMBRE!G93</f>
        <v>0</v>
      </c>
      <c r="H93" s="386"/>
      <c r="I93" s="120"/>
      <c r="J93" s="384" t="s">
        <v>177</v>
      </c>
      <c r="K93" s="384"/>
      <c r="L93" s="384"/>
      <c r="M93" s="384"/>
      <c r="N93" s="106">
        <f>ENERO!N93+FEBRERO!N93+MARZO!N93+ABRIL!N93+MAYO!N93+JUNIO!N93+JULIO!N93+AGOSTO!N93+SEPTIEMBRE!N93+OCTUBRE!N93+NOVIEMBRE!N93+DICIEMBRE!N93</f>
        <v>0</v>
      </c>
      <c r="O93" s="120"/>
      <c r="P93" s="120"/>
      <c r="Q93" s="388" t="s">
        <v>3</v>
      </c>
      <c r="R93" s="388"/>
      <c r="S93" s="388"/>
      <c r="T93" s="155" t="s">
        <v>6</v>
      </c>
    </row>
    <row r="94" spans="1:20" s="7" customFormat="1" ht="14.25" customHeight="1" x14ac:dyDescent="0.2">
      <c r="A94" s="384" t="s">
        <v>163</v>
      </c>
      <c r="B94" s="384"/>
      <c r="C94" s="384"/>
      <c r="D94" s="384"/>
      <c r="E94" s="384"/>
      <c r="F94" s="384"/>
      <c r="G94" s="385">
        <f>ENERO!G94+FEBRERO!G94+MARZO!G94+ABRIL!G94+MAYO!G94+JUNIO!G94+JULIO!G94+AGOSTO!G94+SEPTIEMBRE!G94+OCTUBRE!G94+NOVIEMBRE!G94+DICIEMBRE!G94</f>
        <v>0</v>
      </c>
      <c r="H94" s="386"/>
      <c r="I94" s="120"/>
      <c r="J94" s="384" t="s">
        <v>178</v>
      </c>
      <c r="K94" s="384"/>
      <c r="L94" s="384"/>
      <c r="M94" s="384"/>
      <c r="N94" s="106">
        <f>ENERO!N94+FEBRERO!N94+MARZO!N94+ABRIL!N94+MAYO!N94+JUNIO!N94+JULIO!N94+AGOSTO!N94+SEPTIEMBRE!N94+OCTUBRE!N94+NOVIEMBRE!N94+DICIEMBRE!N94</f>
        <v>0</v>
      </c>
      <c r="O94" s="120"/>
      <c r="P94" s="120"/>
      <c r="Q94" s="387" t="s">
        <v>108</v>
      </c>
      <c r="R94" s="387"/>
      <c r="S94" s="387"/>
      <c r="T94" s="106">
        <f>ENERO!T94+FEBRERO!T94+MARZO!T94+ABRIL!T94+MAYO!T94+JUNIO!T94+JULIO!T94+AGOSTO!T94+SEPTIEMBRE!T94+OCTUBRE!T94+NOVIEMBRE!T94+DICIEMBRE!T94</f>
        <v>0</v>
      </c>
    </row>
    <row r="95" spans="1:20" s="7" customFormat="1" ht="14.25" customHeight="1" x14ac:dyDescent="0.2">
      <c r="A95" s="384" t="s">
        <v>122</v>
      </c>
      <c r="B95" s="384"/>
      <c r="C95" s="384"/>
      <c r="D95" s="384"/>
      <c r="E95" s="384"/>
      <c r="F95" s="384"/>
      <c r="G95" s="385">
        <f>ENERO!G95+FEBRERO!G95+MARZO!G95+ABRIL!G95+MAYO!G95+JUNIO!G95+JULIO!G95+AGOSTO!G95+SEPTIEMBRE!G95+OCTUBRE!G95+NOVIEMBRE!G95+DICIEMBRE!G95</f>
        <v>0</v>
      </c>
      <c r="H95" s="386"/>
      <c r="I95" s="120"/>
      <c r="J95" s="384" t="s">
        <v>179</v>
      </c>
      <c r="K95" s="384"/>
      <c r="L95" s="384"/>
      <c r="M95" s="384"/>
      <c r="N95" s="106">
        <f>ENERO!N95+FEBRERO!N95+MARZO!N95+ABRIL!N95+MAYO!N95+JUNIO!N95+JULIO!N95+AGOSTO!N95+SEPTIEMBRE!N95+OCTUBRE!N95+NOVIEMBRE!N95+DICIEMBRE!N95</f>
        <v>0</v>
      </c>
      <c r="O95" s="120"/>
      <c r="P95" s="120"/>
      <c r="Q95" s="387" t="s">
        <v>109</v>
      </c>
      <c r="R95" s="387"/>
      <c r="S95" s="387"/>
      <c r="T95" s="106">
        <f>ENERO!T95+FEBRERO!T95+MARZO!T95+ABRIL!T95+MAYO!T95+JUNIO!T95+JULIO!T95+AGOSTO!T95+SEPTIEMBRE!T95+OCTUBRE!T95+NOVIEMBRE!T95+DICIEMBRE!T95</f>
        <v>0</v>
      </c>
    </row>
    <row r="96" spans="1:20" s="7" customFormat="1" ht="14.25" customHeight="1" x14ac:dyDescent="0.2">
      <c r="A96" s="33"/>
      <c r="B96" s="33"/>
      <c r="C96" s="33"/>
      <c r="D96" s="33"/>
      <c r="E96" s="33"/>
      <c r="F96" s="33"/>
      <c r="G96" s="33"/>
      <c r="H96" s="33"/>
      <c r="I96" s="33"/>
      <c r="J96" s="33"/>
      <c r="K96" s="33"/>
      <c r="L96" s="33"/>
      <c r="M96" s="33"/>
      <c r="N96" s="33"/>
      <c r="O96" s="33"/>
      <c r="P96" s="33"/>
      <c r="Q96" s="33"/>
      <c r="R96" s="33"/>
      <c r="S96" s="72"/>
      <c r="T96" s="72"/>
    </row>
    <row r="97" spans="1:20" s="6" customFormat="1" ht="6" customHeight="1" x14ac:dyDescent="0.2">
      <c r="A97" s="33"/>
      <c r="B97" s="33"/>
      <c r="C97" s="33"/>
      <c r="D97" s="33"/>
      <c r="E97" s="33"/>
      <c r="F97" s="33"/>
      <c r="G97" s="33"/>
      <c r="H97" s="33"/>
      <c r="I97" s="33"/>
      <c r="J97" s="33"/>
      <c r="K97" s="33"/>
      <c r="L97" s="33"/>
      <c r="M97" s="33"/>
      <c r="N97" s="33"/>
      <c r="O97" s="33"/>
      <c r="P97" s="33"/>
      <c r="Q97" s="33"/>
      <c r="R97" s="33"/>
      <c r="S97" s="72"/>
      <c r="T97" s="72"/>
    </row>
    <row r="98" spans="1:20" s="6" customFormat="1" ht="11.45" customHeight="1" x14ac:dyDescent="0.2">
      <c r="A98" s="353" t="s">
        <v>184</v>
      </c>
      <c r="B98" s="353"/>
      <c r="C98" s="353"/>
      <c r="D98" s="353"/>
      <c r="E98" s="353"/>
      <c r="F98" s="353"/>
      <c r="G98" s="353"/>
      <c r="H98" s="353"/>
      <c r="I98" s="353"/>
      <c r="J98" s="353"/>
      <c r="K98" s="353"/>
      <c r="L98" s="353"/>
      <c r="M98" s="353"/>
      <c r="N98" s="353"/>
      <c r="O98" s="353"/>
      <c r="P98" s="353"/>
      <c r="Q98" s="353"/>
      <c r="R98" s="353"/>
      <c r="S98" s="353"/>
      <c r="T98" s="353"/>
    </row>
    <row r="99" spans="1:20" ht="21" customHeight="1" x14ac:dyDescent="0.2">
      <c r="A99" s="50"/>
      <c r="B99" s="51"/>
      <c r="C99" s="51"/>
      <c r="D99" s="51"/>
      <c r="E99" s="51"/>
      <c r="F99" s="52"/>
      <c r="G99" s="52"/>
      <c r="H99" s="52"/>
      <c r="I99" s="52"/>
      <c r="J99" s="52"/>
      <c r="K99" s="52"/>
      <c r="L99" s="52"/>
      <c r="M99" s="52"/>
      <c r="N99" s="52"/>
      <c r="O99" s="52"/>
      <c r="P99" s="52"/>
      <c r="Q99" s="52"/>
      <c r="R99" s="52"/>
      <c r="S99" s="52"/>
      <c r="T99" s="73"/>
    </row>
    <row r="100" spans="1:20" ht="12" customHeight="1" x14ac:dyDescent="0.2">
      <c r="A100" s="48" t="s">
        <v>32</v>
      </c>
      <c r="B100" s="48"/>
      <c r="C100" s="48"/>
      <c r="D100" s="48"/>
      <c r="E100" s="48"/>
      <c r="F100" s="49"/>
      <c r="G100" s="49"/>
      <c r="H100" s="49"/>
      <c r="I100" s="49"/>
      <c r="J100" s="49"/>
      <c r="K100" s="49"/>
      <c r="L100" s="49"/>
      <c r="M100" s="49"/>
      <c r="N100" s="49"/>
      <c r="O100" s="49"/>
      <c r="P100" s="49"/>
      <c r="Q100" s="49"/>
      <c r="R100" s="49"/>
      <c r="S100" s="49"/>
      <c r="T100" s="49"/>
    </row>
    <row r="101" spans="1:20" ht="24" customHeight="1" x14ac:dyDescent="0.2">
      <c r="A101" s="354"/>
      <c r="B101" s="354"/>
      <c r="C101" s="354"/>
      <c r="D101" s="354"/>
      <c r="E101" s="354"/>
      <c r="F101" s="354"/>
      <c r="G101" s="354"/>
      <c r="H101" s="354"/>
      <c r="I101" s="354"/>
      <c r="J101" s="354"/>
      <c r="K101" s="354"/>
      <c r="L101" s="354"/>
      <c r="M101" s="354"/>
      <c r="N101" s="354"/>
      <c r="O101" s="354"/>
      <c r="P101" s="354"/>
      <c r="Q101" s="354"/>
      <c r="R101" s="354"/>
      <c r="S101" s="354"/>
      <c r="T101" s="354"/>
    </row>
    <row r="102" spans="1:20" ht="24" customHeight="1" x14ac:dyDescent="0.2">
      <c r="A102" s="354"/>
      <c r="B102" s="354"/>
      <c r="C102" s="354"/>
      <c r="D102" s="354"/>
      <c r="E102" s="354"/>
      <c r="F102" s="354"/>
      <c r="G102" s="354"/>
      <c r="H102" s="354"/>
      <c r="I102" s="354"/>
      <c r="J102" s="354"/>
      <c r="K102" s="354"/>
      <c r="L102" s="354"/>
      <c r="M102" s="354"/>
      <c r="N102" s="354"/>
      <c r="O102" s="354"/>
      <c r="P102" s="354"/>
      <c r="Q102" s="354"/>
      <c r="R102" s="354"/>
      <c r="S102" s="354"/>
      <c r="T102" s="354"/>
    </row>
    <row r="103" spans="1:20" s="7" customFormat="1" ht="24" customHeight="1" x14ac:dyDescent="0.2">
      <c r="A103" s="354"/>
      <c r="B103" s="354"/>
      <c r="C103" s="354"/>
      <c r="D103" s="354"/>
      <c r="E103" s="354"/>
      <c r="F103" s="354"/>
      <c r="G103" s="354"/>
      <c r="H103" s="354"/>
      <c r="I103" s="354"/>
      <c r="J103" s="354"/>
      <c r="K103" s="354"/>
      <c r="L103" s="354"/>
      <c r="M103" s="354"/>
      <c r="N103" s="354"/>
      <c r="O103" s="354"/>
      <c r="P103" s="354"/>
      <c r="Q103" s="354"/>
      <c r="R103" s="354"/>
      <c r="S103" s="354"/>
      <c r="T103" s="354"/>
    </row>
    <row r="104" spans="1:20" s="7" customFormat="1" ht="10.15" customHeight="1" x14ac:dyDescent="0.2">
      <c r="A104" s="53"/>
      <c r="B104" s="53"/>
      <c r="C104" s="53"/>
      <c r="D104" s="53"/>
      <c r="E104" s="53"/>
      <c r="F104" s="54"/>
      <c r="G104" s="55"/>
      <c r="H104" s="55"/>
      <c r="I104" s="55"/>
      <c r="J104" s="55"/>
      <c r="K104" s="55"/>
      <c r="L104" s="55"/>
      <c r="M104" s="55"/>
      <c r="N104" s="33"/>
      <c r="O104" s="33"/>
      <c r="P104" s="33"/>
      <c r="Q104" s="33"/>
      <c r="R104" s="33"/>
      <c r="S104" s="46"/>
      <c r="T104" s="33"/>
    </row>
    <row r="105" spans="1:20" s="7" customFormat="1" ht="18.75" customHeight="1" x14ac:dyDescent="0.2">
      <c r="A105" s="381" t="s">
        <v>185</v>
      </c>
      <c r="B105" s="381"/>
      <c r="C105" s="381"/>
      <c r="D105" s="381"/>
      <c r="E105" s="381"/>
      <c r="F105" s="381"/>
      <c r="G105" s="381"/>
      <c r="H105" s="382">
        <f>DICIEMBRE!H105</f>
        <v>0</v>
      </c>
      <c r="I105" s="382"/>
      <c r="J105" s="382"/>
      <c r="K105" s="382"/>
      <c r="L105" s="382"/>
      <c r="M105" s="382"/>
      <c r="N105" s="382"/>
      <c r="O105" s="382"/>
      <c r="P105" s="382"/>
      <c r="Q105" s="382"/>
      <c r="R105" s="382"/>
      <c r="S105" s="382"/>
      <c r="T105" s="33"/>
    </row>
    <row r="106" spans="1:20" s="7" customFormat="1" ht="4.5" customHeight="1" x14ac:dyDescent="0.2">
      <c r="A106" s="156"/>
      <c r="B106" s="156"/>
      <c r="C106" s="156"/>
      <c r="D106" s="156"/>
      <c r="E106" s="156"/>
      <c r="F106" s="156"/>
      <c r="G106" s="156"/>
      <c r="H106" s="120"/>
      <c r="I106" s="156"/>
      <c r="J106" s="156"/>
      <c r="K106" s="157"/>
      <c r="L106" s="157"/>
      <c r="M106" s="157"/>
      <c r="N106" s="157"/>
      <c r="O106" s="157"/>
      <c r="P106" s="120"/>
      <c r="Q106" s="120"/>
      <c r="R106" s="120"/>
      <c r="S106" s="120"/>
      <c r="T106" s="33"/>
    </row>
    <row r="107" spans="1:20" s="7" customFormat="1" ht="19.5" customHeight="1" x14ac:dyDescent="0.2">
      <c r="A107" s="381" t="s">
        <v>4</v>
      </c>
      <c r="B107" s="381"/>
      <c r="C107" s="381"/>
      <c r="D107" s="381"/>
      <c r="E107" s="381"/>
      <c r="F107" s="381"/>
      <c r="G107" s="381"/>
      <c r="H107" s="382">
        <f>DICIEMBRE!H107</f>
        <v>0</v>
      </c>
      <c r="I107" s="382"/>
      <c r="J107" s="382"/>
      <c r="K107" s="382"/>
      <c r="L107" s="382"/>
      <c r="M107" s="382"/>
      <c r="N107" s="382"/>
      <c r="O107" s="382"/>
      <c r="P107" s="382"/>
      <c r="Q107" s="382"/>
      <c r="R107" s="382"/>
      <c r="S107" s="382"/>
    </row>
    <row r="108" spans="1:20" s="7" customFormat="1" ht="7.5" customHeight="1" x14ac:dyDescent="0.2">
      <c r="A108" s="156"/>
      <c r="B108" s="156"/>
      <c r="C108" s="156"/>
      <c r="D108" s="156"/>
      <c r="E108" s="156"/>
      <c r="F108" s="156"/>
      <c r="G108" s="156"/>
      <c r="H108" s="120"/>
      <c r="I108" s="120"/>
      <c r="J108" s="120"/>
      <c r="K108" s="120"/>
      <c r="L108" s="120"/>
      <c r="M108" s="120"/>
      <c r="N108" s="120"/>
      <c r="O108" s="120"/>
      <c r="P108" s="120"/>
      <c r="Q108" s="120"/>
      <c r="R108" s="120"/>
      <c r="S108" s="120"/>
      <c r="T108" s="33"/>
    </row>
    <row r="109" spans="1:20" s="7" customFormat="1" ht="15.75" customHeight="1" x14ac:dyDescent="0.2">
      <c r="A109" s="381" t="s">
        <v>5</v>
      </c>
      <c r="B109" s="381"/>
      <c r="C109" s="381"/>
      <c r="D109" s="381"/>
      <c r="E109" s="381"/>
      <c r="F109" s="381"/>
      <c r="G109" s="381"/>
      <c r="H109" s="382">
        <f>DICIEMBRE!H109</f>
        <v>0</v>
      </c>
      <c r="I109" s="382"/>
      <c r="J109" s="382"/>
      <c r="K109" s="382"/>
      <c r="L109" s="382"/>
      <c r="M109" s="382"/>
      <c r="N109" s="382"/>
      <c r="O109" s="382"/>
      <c r="P109" s="382"/>
      <c r="Q109" s="382"/>
      <c r="R109" s="382"/>
      <c r="S109" s="382"/>
      <c r="T109" s="33"/>
    </row>
    <row r="110" spans="1:20" ht="21" customHeight="1" x14ac:dyDescent="0.2">
      <c r="A110" s="158"/>
      <c r="B110" s="159"/>
      <c r="C110" s="159"/>
      <c r="D110" s="159"/>
      <c r="E110" s="103"/>
      <c r="F110" s="158"/>
      <c r="G110" s="160" t="s">
        <v>33</v>
      </c>
      <c r="H110" s="380" t="s">
        <v>186</v>
      </c>
      <c r="I110" s="380"/>
      <c r="J110" s="380"/>
      <c r="K110" s="380"/>
      <c r="L110" s="380"/>
      <c r="M110" s="380"/>
      <c r="N110" s="380"/>
      <c r="O110" s="380"/>
      <c r="P110" s="380"/>
      <c r="Q110" s="380"/>
      <c r="R110" s="380"/>
      <c r="S110" s="380"/>
      <c r="T110" s="47"/>
    </row>
    <row r="111" spans="1:20" ht="9.75" customHeight="1" x14ac:dyDescent="0.2">
      <c r="A111" s="158"/>
      <c r="B111" s="158"/>
      <c r="C111" s="158"/>
      <c r="D111" s="158"/>
      <c r="E111" s="158"/>
      <c r="F111" s="158"/>
      <c r="G111" s="158"/>
      <c r="H111" s="158"/>
      <c r="I111" s="158"/>
      <c r="J111" s="158"/>
      <c r="K111" s="158"/>
      <c r="L111" s="158"/>
      <c r="M111" s="158"/>
      <c r="N111" s="158"/>
      <c r="O111" s="158"/>
      <c r="P111" s="161"/>
      <c r="Q111" s="161"/>
      <c r="R111" s="161"/>
      <c r="S111" s="161"/>
      <c r="T111" s="47"/>
    </row>
    <row r="112" spans="1:20" s="7" customFormat="1" ht="24" customHeight="1" x14ac:dyDescent="0.2">
      <c r="A112" s="381" t="s">
        <v>123</v>
      </c>
      <c r="B112" s="381"/>
      <c r="C112" s="381"/>
      <c r="D112" s="381"/>
      <c r="E112" s="381"/>
      <c r="F112" s="381"/>
      <c r="G112" s="381"/>
      <c r="H112" s="382">
        <f>DICIEMBRE!H112</f>
        <v>0</v>
      </c>
      <c r="I112" s="382"/>
      <c r="J112" s="382"/>
      <c r="K112" s="382"/>
      <c r="L112" s="382"/>
      <c r="M112" s="382"/>
      <c r="N112" s="382"/>
      <c r="O112" s="382"/>
      <c r="P112" s="382"/>
      <c r="Q112" s="382"/>
      <c r="R112" s="382"/>
      <c r="S112" s="382"/>
      <c r="T112" s="33"/>
    </row>
    <row r="113" spans="1:20" ht="21.75" customHeight="1" x14ac:dyDescent="0.2">
      <c r="A113" s="158"/>
      <c r="B113" s="159"/>
      <c r="C113" s="159"/>
      <c r="D113" s="159"/>
      <c r="E113" s="103"/>
      <c r="F113" s="158"/>
      <c r="G113" s="160" t="s">
        <v>33</v>
      </c>
      <c r="H113" s="380" t="s">
        <v>186</v>
      </c>
      <c r="I113" s="380"/>
      <c r="J113" s="380"/>
      <c r="K113" s="380"/>
      <c r="L113" s="380"/>
      <c r="M113" s="380"/>
      <c r="N113" s="380"/>
      <c r="O113" s="380"/>
      <c r="P113" s="380"/>
      <c r="Q113" s="380"/>
      <c r="R113" s="380"/>
      <c r="S113" s="380"/>
      <c r="T113" s="47"/>
    </row>
    <row r="114" spans="1:20" x14ac:dyDescent="0.2">
      <c r="A114" s="162"/>
      <c r="B114" s="158"/>
      <c r="C114" s="158"/>
      <c r="D114" s="158"/>
      <c r="E114" s="158"/>
      <c r="F114" s="158"/>
      <c r="G114" s="158"/>
      <c r="H114" s="158"/>
      <c r="I114" s="158"/>
      <c r="J114" s="158"/>
      <c r="K114" s="158"/>
      <c r="L114" s="158"/>
      <c r="M114" s="158"/>
      <c r="N114" s="158"/>
      <c r="O114" s="163"/>
      <c r="P114" s="161"/>
      <c r="Q114" s="161"/>
      <c r="R114" s="161"/>
      <c r="S114" s="161"/>
      <c r="T114" s="47"/>
    </row>
    <row r="115" spans="1:20" ht="18" customHeight="1" x14ac:dyDescent="0.2">
      <c r="A115" s="162"/>
      <c r="B115" s="162"/>
      <c r="C115" s="162"/>
      <c r="D115" s="162"/>
      <c r="E115" s="103" t="s">
        <v>15</v>
      </c>
      <c r="F115" s="383">
        <f>DICIEMBRE!F115</f>
        <v>0</v>
      </c>
      <c r="G115" s="383"/>
      <c r="H115" s="383"/>
      <c r="I115" s="383"/>
      <c r="J115" s="161"/>
      <c r="K115" s="158"/>
      <c r="L115" s="163"/>
      <c r="M115" s="163"/>
      <c r="N115" s="158"/>
      <c r="O115" s="161"/>
      <c r="P115" s="103" t="s">
        <v>124</v>
      </c>
      <c r="Q115" s="161"/>
      <c r="R115" s="161"/>
      <c r="S115" s="161"/>
      <c r="T115" s="47"/>
    </row>
    <row r="116" spans="1:20" x14ac:dyDescent="0.2">
      <c r="A116" s="60"/>
      <c r="B116" s="60"/>
      <c r="C116" s="60"/>
      <c r="D116" s="60"/>
      <c r="E116" s="60"/>
      <c r="F116" s="45"/>
      <c r="G116" s="45"/>
      <c r="H116" s="45"/>
      <c r="I116" s="45"/>
      <c r="J116" s="45"/>
      <c r="K116" s="45"/>
      <c r="L116" s="45"/>
      <c r="M116" s="45"/>
      <c r="N116" s="45"/>
      <c r="O116" s="45"/>
      <c r="P116" s="45"/>
      <c r="Q116" s="45"/>
      <c r="R116" s="45"/>
      <c r="S116" s="45"/>
      <c r="T116" s="47"/>
    </row>
  </sheetData>
  <sheetProtection algorithmName="SHA-512" hashValue="0B5BObIQ9lNszyFavuGjbNVPzjtv41ExKxMcO6970NA9ObROxxq/F9YSLTzaD2Fb7bbEmuIXlWvd954iqgOKoA==" saltValue="evg5cadyHyVH0RsVlG8iVQ==" spinCount="100000" sheet="1" formatCells="0" formatColumns="0" formatRows="0" selectLockedCells="1"/>
  <protectedRanges>
    <protectedRange sqref="S104" name="Rango1_2_2"/>
    <protectedRange sqref="C5:E5" name="Rango1_2_1_2"/>
    <protectedRange sqref="T94:T95" name="Rango1_1_2_1_3_2_1"/>
    <protectedRange sqref="S7:T7" name="Rango1_2_3_1"/>
    <protectedRange sqref="F9" name="Rango1_2_1_1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19" priority="14" operator="lessThan">
      <formula>0</formula>
    </cfRule>
    <cfRule type="cellIs" dxfId="18" priority="23" stopIfTrue="1" operator="lessThan">
      <formula>$F$24</formula>
    </cfRule>
  </conditionalFormatting>
  <conditionalFormatting sqref="D13 G13">
    <cfRule type="cellIs" dxfId="17" priority="17" operator="lessThan">
      <formula>0</formula>
    </cfRule>
  </conditionalFormatting>
  <conditionalFormatting sqref="F19:F24">
    <cfRule type="cellIs" dxfId="16" priority="15" operator="lessThan">
      <formula>0</formula>
    </cfRule>
    <cfRule type="cellIs" dxfId="15" priority="16" operator="lessThan">
      <formula>0</formula>
    </cfRule>
    <cfRule type="cellIs" dxfId="14" priority="22" stopIfTrue="1" operator="lessThan">
      <formula>0</formula>
    </cfRule>
  </conditionalFormatting>
  <conditionalFormatting sqref="I19:I23">
    <cfRule type="cellIs" dxfId="13" priority="21" stopIfTrue="1" operator="lessThan">
      <formula>0</formula>
    </cfRule>
  </conditionalFormatting>
  <conditionalFormatting sqref="I19:I24">
    <cfRule type="cellIs" dxfId="12" priority="20" stopIfTrue="1" operator="lessThan">
      <formula>0</formula>
    </cfRule>
  </conditionalFormatting>
  <conditionalFormatting sqref="R13">
    <cfRule type="cellIs" dxfId="11" priority="24" stopIfTrue="1" operator="lessThan">
      <formula>$I$24</formula>
    </cfRule>
  </conditionalFormatting>
  <conditionalFormatting sqref="R13:T13">
    <cfRule type="cellIs" dxfId="10" priority="18" operator="lessThan">
      <formula>0</formula>
    </cfRule>
  </conditionalFormatting>
  <conditionalFormatting sqref="C73">
    <cfRule type="cellIs" dxfId="9" priority="12" operator="notEqual">
      <formula>$A$42</formula>
    </cfRule>
  </conditionalFormatting>
  <conditionalFormatting sqref="D73">
    <cfRule type="cellIs" dxfId="8" priority="11" operator="notEqual">
      <formula>$C$42</formula>
    </cfRule>
  </conditionalFormatting>
  <conditionalFormatting sqref="H73">
    <cfRule type="cellIs" dxfId="7" priority="10" operator="notEqual">
      <formula>$A$42</formula>
    </cfRule>
  </conditionalFormatting>
  <conditionalFormatting sqref="I73">
    <cfRule type="cellIs" dxfId="6" priority="9" operator="notEqual">
      <formula>$C$42</formula>
    </cfRule>
  </conditionalFormatting>
  <conditionalFormatting sqref="M71">
    <cfRule type="cellIs" dxfId="5" priority="8" operator="notEqual">
      <formula>$A$42+$C$42</formula>
    </cfRule>
  </conditionalFormatting>
  <conditionalFormatting sqref="A13:Q13 F19:H23 I34:K36 P33:Q33 C65:D72 H65:I72 M64:M70 S65:T68 G78:I84 R76:T79 S80:T80 R81:T82 R85:T90 G87:H95 N93:N95 T94:T95 K19:S23 I28:K32 S28:T29 Q34:Q35 T33:T35 A42:D42 F42:J42 N42:R42 C47:D50 H47:I49 M47:N50 S46:T50 F56:I61 K56:N61">
    <cfRule type="cellIs" dxfId="4" priority="5" operator="equal">
      <formula>0</formula>
    </cfRule>
  </conditionalFormatting>
  <conditionalFormatting sqref="L42">
    <cfRule type="cellIs" dxfId="3" priority="4" operator="lessThan">
      <formula>0</formula>
    </cfRule>
  </conditionalFormatting>
  <conditionalFormatting sqref="M42">
    <cfRule type="cellIs" dxfId="2" priority="3" operator="lessThan">
      <formula>0</formula>
    </cfRule>
  </conditionalFormatting>
  <conditionalFormatting sqref="S42">
    <cfRule type="cellIs" dxfId="1" priority="2" operator="lessThan">
      <formula>0</formula>
    </cfRule>
  </conditionalFormatting>
  <conditionalFormatting sqref="T42">
    <cfRule type="cellIs" dxfId="0" priority="1" operator="lessThan">
      <formula>0</formula>
    </cfRule>
  </conditionalFormatting>
  <dataValidations count="5">
    <dataValidation allowBlank="1" showDropDown="1" error="Elija un Mes de la Lista Desplegable." prompt="Elija una Opción de la Lista" sqref="R5:T5"/>
    <dataValidation type="whole" operator="greaterThanOrEqual" allowBlank="1" showInputMessage="1" showErrorMessage="1" sqref="S7">
      <formula1>2008</formula1>
    </dataValidation>
    <dataValidation type="whole" operator="greaterThanOrEqual" allowBlank="1" showInputMessage="1" showErrorMessage="1" error="Los datos introducidos no son los correctos, Favor Verificarlos." sqref="F56:I61 N94:N95 Q34:Q35 S46:T50 R76:T82 L13 R13 K39 G34:G36 P19:S23 G30:G32 G87:G95 I13 C65:D73 A13:B13 F19:I23 S30 Q68 H73:I73 H68 E65:E75 S96:T97 S68:T68 L25 D13 T33:T35 M71 R85:T90 H42:I42 K19:M23 E42 N42 C47:D47 H47:I49 M47:N50 K56:O61">
      <formula1>0</formula1>
    </dataValidation>
    <dataValidation allowBlank="1" error="Elija un Mes de la Lista Desplegable." prompt="Elija un Mes de la Lista." sqref="N7:O7"/>
    <dataValidation type="whole" operator="greaterThanOrEqual" allowBlank="1" showInputMessage="1" showErrorMessage="1" error="Verifique los Datos Introducidos" sqref="T94:T95">
      <formula1>0</formula1>
    </dataValidation>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6"/>
  <sheetViews>
    <sheetView zoomScale="142" zoomScaleNormal="142" workbookViewId="0">
      <selection activeCell="D13" sqref="D13:F13"/>
    </sheetView>
  </sheetViews>
  <sheetFormatPr baseColWidth="10" defaultRowHeight="12.75" x14ac:dyDescent="0.2"/>
  <cols>
    <col min="1" max="2" width="5.85546875" style="21" customWidth="1"/>
    <col min="3" max="3" width="5.5703125" style="21" customWidth="1"/>
    <col min="4" max="4" width="5.85546875" style="21" customWidth="1"/>
    <col min="5" max="5" width="0.28515625" style="21" customWidth="1"/>
    <col min="6" max="6" width="5.85546875" style="20" customWidth="1"/>
    <col min="7" max="7" width="6.5703125" style="20" customWidth="1"/>
    <col min="8" max="8" width="6.28515625" style="20" customWidth="1"/>
    <col min="9" max="9" width="5.85546875" style="20" customWidth="1"/>
    <col min="10" max="10" width="0.28515625" style="20" customWidth="1"/>
    <col min="11" max="14" width="6.28515625" style="20" customWidth="1"/>
    <col min="15" max="15" width="0.28515625" style="20" customWidth="1"/>
    <col min="16" max="17" width="6.28515625" style="20" customWidth="1"/>
    <col min="18" max="18" width="7" style="20" customWidth="1"/>
    <col min="19" max="19" width="6.28515625" style="20" customWidth="1"/>
    <col min="20" max="20" width="6.5703125" style="5" customWidth="1"/>
    <col min="21" max="16384" width="11.42578125" style="5"/>
  </cols>
  <sheetData>
    <row r="1" spans="1:20" s="4" customFormat="1" ht="13.5" customHeight="1" x14ac:dyDescent="0.15">
      <c r="A1" s="246"/>
      <c r="B1" s="246"/>
      <c r="C1" s="246"/>
      <c r="D1" s="246"/>
      <c r="E1" s="246"/>
      <c r="F1" s="246"/>
      <c r="G1" s="246"/>
      <c r="H1" s="94"/>
      <c r="I1" s="94"/>
      <c r="J1" s="94"/>
      <c r="K1" s="94"/>
      <c r="L1" s="94"/>
      <c r="M1" s="58"/>
      <c r="N1" s="58"/>
      <c r="O1" s="58"/>
      <c r="P1" s="58"/>
      <c r="Q1" s="58"/>
      <c r="R1" s="246"/>
      <c r="S1" s="246"/>
      <c r="T1" s="246"/>
    </row>
    <row r="2" spans="1:20" s="4" customFormat="1" ht="13.5" customHeight="1" x14ac:dyDescent="0.15">
      <c r="A2" s="246"/>
      <c r="B2" s="246"/>
      <c r="C2" s="246"/>
      <c r="D2" s="246"/>
      <c r="E2" s="246"/>
      <c r="F2" s="246"/>
      <c r="G2" s="246"/>
      <c r="H2" s="94"/>
      <c r="I2" s="94"/>
      <c r="J2" s="94"/>
      <c r="K2" s="94"/>
      <c r="L2" s="94"/>
      <c r="M2" s="58"/>
      <c r="N2" s="58"/>
      <c r="O2" s="58"/>
      <c r="P2" s="58"/>
      <c r="Q2" s="58"/>
      <c r="R2" s="246"/>
      <c r="S2" s="246"/>
      <c r="T2" s="246"/>
    </row>
    <row r="3" spans="1:20" s="4" customFormat="1" ht="12" customHeight="1" x14ac:dyDescent="0.15">
      <c r="A3" s="64"/>
      <c r="B3" s="64"/>
      <c r="C3" s="64"/>
      <c r="D3" s="64"/>
      <c r="E3" s="64"/>
      <c r="F3" s="94"/>
      <c r="G3" s="58"/>
      <c r="H3" s="58"/>
      <c r="I3" s="58"/>
      <c r="J3" s="58"/>
      <c r="K3" s="58"/>
      <c r="L3" s="58"/>
      <c r="M3" s="58"/>
      <c r="N3" s="58"/>
      <c r="O3" s="58"/>
      <c r="P3" s="58"/>
      <c r="Q3" s="58"/>
      <c r="R3" s="246"/>
      <c r="S3" s="246"/>
      <c r="T3" s="246"/>
    </row>
    <row r="4" spans="1:20" ht="30" customHeight="1" x14ac:dyDescent="0.2">
      <c r="A4" s="249" t="s">
        <v>26</v>
      </c>
      <c r="B4" s="249"/>
      <c r="C4" s="249"/>
      <c r="D4" s="249"/>
      <c r="E4" s="249"/>
      <c r="F4" s="249"/>
      <c r="G4" s="249"/>
      <c r="H4" s="249"/>
      <c r="I4" s="249"/>
      <c r="J4" s="249"/>
      <c r="K4" s="249"/>
      <c r="L4" s="249"/>
      <c r="M4" s="249"/>
      <c r="N4" s="249"/>
      <c r="O4" s="249"/>
      <c r="P4" s="249"/>
      <c r="Q4" s="249"/>
      <c r="R4" s="249"/>
      <c r="S4" s="249"/>
      <c r="T4" s="249"/>
    </row>
    <row r="5" spans="1:20" s="6" customFormat="1" ht="17.25" customHeight="1" x14ac:dyDescent="0.25">
      <c r="A5" s="101" t="s">
        <v>125</v>
      </c>
      <c r="B5" s="101"/>
      <c r="C5" s="375">
        <f>ENERO!C5</f>
        <v>0</v>
      </c>
      <c r="D5" s="375"/>
      <c r="E5" s="375"/>
      <c r="F5" s="375"/>
      <c r="G5" s="375"/>
      <c r="H5" s="375"/>
      <c r="I5" s="375"/>
      <c r="J5" s="375"/>
      <c r="K5" s="375"/>
      <c r="L5" s="375"/>
      <c r="M5" s="375"/>
      <c r="N5" s="375"/>
      <c r="O5" s="375"/>
      <c r="P5" s="375"/>
      <c r="Q5" s="102" t="s">
        <v>29</v>
      </c>
      <c r="R5" s="376">
        <f>ENERO!R5</f>
        <v>0</v>
      </c>
      <c r="S5" s="376"/>
      <c r="T5" s="376"/>
    </row>
    <row r="6" spans="1:20" s="22" customFormat="1" ht="6.75" customHeight="1" x14ac:dyDescent="0.2">
      <c r="A6" s="370"/>
      <c r="B6" s="370"/>
      <c r="C6" s="370"/>
      <c r="D6" s="370"/>
      <c r="E6" s="370"/>
      <c r="F6" s="370"/>
      <c r="G6" s="370"/>
      <c r="H6" s="370"/>
      <c r="I6" s="370"/>
      <c r="J6" s="370"/>
      <c r="K6" s="370"/>
      <c r="L6" s="370"/>
      <c r="M6" s="370"/>
      <c r="N6" s="370"/>
      <c r="O6" s="370"/>
      <c r="P6" s="370"/>
      <c r="Q6" s="370"/>
      <c r="R6" s="370"/>
      <c r="S6" s="370"/>
      <c r="T6" s="370"/>
    </row>
    <row r="7" spans="1:20" s="22" customFormat="1" ht="16.5" customHeight="1" x14ac:dyDescent="0.25">
      <c r="A7" s="371" t="s">
        <v>0</v>
      </c>
      <c r="B7" s="371"/>
      <c r="C7" s="371"/>
      <c r="D7" s="377">
        <f>ENERO!D7</f>
        <v>0</v>
      </c>
      <c r="E7" s="377"/>
      <c r="F7" s="377"/>
      <c r="G7" s="377"/>
      <c r="H7" s="377"/>
      <c r="I7" s="377"/>
      <c r="J7" s="377"/>
      <c r="K7" s="377"/>
      <c r="L7" s="377"/>
      <c r="M7" s="103" t="s">
        <v>1</v>
      </c>
      <c r="N7" s="378" t="s">
        <v>187</v>
      </c>
      <c r="O7" s="378"/>
      <c r="P7" s="378"/>
      <c r="Q7" s="378"/>
      <c r="R7" s="103" t="s">
        <v>2</v>
      </c>
      <c r="S7" s="379">
        <f>ENERO!S7</f>
        <v>0</v>
      </c>
      <c r="T7" s="379"/>
    </row>
    <row r="8" spans="1:20" s="22" customFormat="1" ht="4.5" customHeight="1" x14ac:dyDescent="0.2">
      <c r="A8" s="370"/>
      <c r="B8" s="370"/>
      <c r="C8" s="370"/>
      <c r="D8" s="370"/>
      <c r="E8" s="370"/>
      <c r="F8" s="370"/>
      <c r="G8" s="370"/>
      <c r="H8" s="370"/>
      <c r="I8" s="370"/>
      <c r="J8" s="370"/>
      <c r="K8" s="370"/>
      <c r="L8" s="370"/>
      <c r="M8" s="370"/>
      <c r="N8" s="370"/>
      <c r="O8" s="370"/>
      <c r="P8" s="370"/>
      <c r="Q8" s="370"/>
      <c r="R8" s="370"/>
      <c r="S8" s="370"/>
      <c r="T8" s="370"/>
    </row>
    <row r="9" spans="1:20" s="22" customFormat="1" ht="14.25" customHeight="1" x14ac:dyDescent="0.25">
      <c r="A9" s="371" t="s">
        <v>28</v>
      </c>
      <c r="B9" s="371"/>
      <c r="C9" s="372">
        <f>ENERO!C9</f>
        <v>0</v>
      </c>
      <c r="D9" s="372"/>
      <c r="E9" s="372"/>
      <c r="F9" s="372"/>
      <c r="G9" s="372"/>
      <c r="H9" s="103" t="s">
        <v>11</v>
      </c>
      <c r="I9" s="372">
        <f>ENERO!I9</f>
        <v>0</v>
      </c>
      <c r="J9" s="372"/>
      <c r="K9" s="372"/>
      <c r="L9" s="372"/>
      <c r="M9" s="372"/>
      <c r="N9" s="103" t="s">
        <v>12</v>
      </c>
      <c r="O9" s="103"/>
      <c r="P9" s="373">
        <f>ENERO!P9</f>
        <v>0</v>
      </c>
      <c r="Q9" s="373"/>
      <c r="R9" s="373"/>
      <c r="S9" s="373"/>
      <c r="T9" s="373"/>
    </row>
    <row r="10" spans="1:20" s="22" customFormat="1" ht="10.5" customHeight="1" x14ac:dyDescent="0.2">
      <c r="A10" s="374"/>
      <c r="B10" s="374"/>
      <c r="C10" s="374"/>
      <c r="D10" s="374"/>
      <c r="E10" s="374"/>
      <c r="F10" s="374"/>
      <c r="G10" s="374"/>
      <c r="H10" s="374"/>
      <c r="I10" s="374"/>
      <c r="J10" s="374"/>
      <c r="K10" s="374"/>
      <c r="L10" s="374"/>
      <c r="M10" s="374"/>
      <c r="N10" s="374"/>
      <c r="O10" s="374"/>
      <c r="P10" s="374"/>
      <c r="Q10" s="374"/>
      <c r="R10" s="374"/>
      <c r="S10" s="374"/>
      <c r="T10" s="374"/>
    </row>
    <row r="11" spans="1:20" s="7" customFormat="1" ht="13.15" customHeight="1" x14ac:dyDescent="0.2">
      <c r="A11" s="304" t="s">
        <v>34</v>
      </c>
      <c r="B11" s="305"/>
      <c r="C11" s="305"/>
      <c r="D11" s="305"/>
      <c r="E11" s="305"/>
      <c r="F11" s="305"/>
      <c r="G11" s="305"/>
      <c r="H11" s="305"/>
      <c r="I11" s="305"/>
      <c r="J11" s="305"/>
      <c r="K11" s="305"/>
      <c r="L11" s="305"/>
      <c r="M11" s="305"/>
      <c r="N11" s="305"/>
      <c r="O11" s="305"/>
      <c r="P11" s="305"/>
      <c r="Q11" s="305"/>
      <c r="R11" s="305"/>
      <c r="S11" s="305"/>
      <c r="T11" s="306"/>
    </row>
    <row r="12" spans="1:20" s="7" customFormat="1" ht="16.149999999999999" customHeight="1" x14ac:dyDescent="0.2">
      <c r="A12" s="276" t="s">
        <v>192</v>
      </c>
      <c r="B12" s="277"/>
      <c r="C12" s="278"/>
      <c r="D12" s="240" t="s">
        <v>191</v>
      </c>
      <c r="E12" s="241"/>
      <c r="F12" s="242"/>
      <c r="G12" s="283" t="s">
        <v>156</v>
      </c>
      <c r="H12" s="284"/>
      <c r="I12" s="276" t="s">
        <v>17</v>
      </c>
      <c r="J12" s="277"/>
      <c r="K12" s="278"/>
      <c r="L12" s="240" t="s">
        <v>189</v>
      </c>
      <c r="M12" s="241"/>
      <c r="N12" s="241"/>
      <c r="O12" s="242"/>
      <c r="P12" s="283" t="s">
        <v>16</v>
      </c>
      <c r="Q12" s="284"/>
      <c r="R12" s="276" t="s">
        <v>190</v>
      </c>
      <c r="S12" s="277"/>
      <c r="T12" s="278"/>
    </row>
    <row r="13" spans="1:20" s="2" customFormat="1" ht="18" customHeight="1" x14ac:dyDescent="0.2">
      <c r="A13" s="367">
        <f>ENERO!R13</f>
        <v>0</v>
      </c>
      <c r="B13" s="368"/>
      <c r="C13" s="369"/>
      <c r="D13" s="270"/>
      <c r="E13" s="271"/>
      <c r="F13" s="272"/>
      <c r="G13" s="285"/>
      <c r="H13" s="285"/>
      <c r="I13" s="270"/>
      <c r="J13" s="271"/>
      <c r="K13" s="272"/>
      <c r="L13" s="364">
        <f>S30</f>
        <v>0</v>
      </c>
      <c r="M13" s="365"/>
      <c r="N13" s="365"/>
      <c r="O13" s="366"/>
      <c r="P13" s="302">
        <f>R36</f>
        <v>0</v>
      </c>
      <c r="Q13" s="303"/>
      <c r="R13" s="273">
        <f>A13+D13+G13+I13-L13-P13</f>
        <v>0</v>
      </c>
      <c r="S13" s="274"/>
      <c r="T13" s="275"/>
    </row>
    <row r="14" spans="1:20" s="2" customFormat="1" ht="4.1500000000000004" customHeight="1" x14ac:dyDescent="0.2">
      <c r="A14" s="29"/>
      <c r="B14" s="30"/>
      <c r="C14" s="30"/>
      <c r="D14" s="30"/>
      <c r="E14" s="30"/>
      <c r="F14" s="31"/>
      <c r="G14" s="31"/>
      <c r="H14" s="31"/>
      <c r="I14" s="31"/>
      <c r="J14" s="31"/>
      <c r="K14" s="31"/>
      <c r="L14" s="31"/>
      <c r="M14" s="32"/>
      <c r="N14" s="32"/>
      <c r="O14" s="32"/>
      <c r="P14" s="32"/>
      <c r="Q14" s="32"/>
      <c r="R14" s="32"/>
      <c r="S14" s="31"/>
      <c r="T14" s="31"/>
    </row>
    <row r="15" spans="1:20" s="7" customFormat="1" ht="12" customHeight="1" x14ac:dyDescent="0.2">
      <c r="A15" s="228" t="s">
        <v>35</v>
      </c>
      <c r="B15" s="229"/>
      <c r="C15" s="229"/>
      <c r="D15" s="229"/>
      <c r="E15" s="229"/>
      <c r="F15" s="229"/>
      <c r="G15" s="229"/>
      <c r="H15" s="229"/>
      <c r="I15" s="229"/>
      <c r="J15" s="230"/>
      <c r="K15" s="229"/>
      <c r="L15" s="229"/>
      <c r="M15" s="229"/>
      <c r="N15" s="229"/>
      <c r="O15" s="229"/>
      <c r="P15" s="229"/>
      <c r="Q15" s="229"/>
      <c r="R15" s="229"/>
      <c r="S15" s="229"/>
      <c r="T15" s="231"/>
    </row>
    <row r="16" spans="1:20" s="7" customFormat="1" ht="12" customHeight="1" x14ac:dyDescent="0.2">
      <c r="A16" s="253" t="s">
        <v>36</v>
      </c>
      <c r="B16" s="254"/>
      <c r="C16" s="254"/>
      <c r="D16" s="254"/>
      <c r="E16" s="254"/>
      <c r="F16" s="254"/>
      <c r="G16" s="254"/>
      <c r="H16" s="254"/>
      <c r="I16" s="255"/>
      <c r="J16" s="85"/>
      <c r="K16" s="235" t="s">
        <v>37</v>
      </c>
      <c r="L16" s="236"/>
      <c r="M16" s="236"/>
      <c r="N16" s="236"/>
      <c r="O16" s="236"/>
      <c r="P16" s="236"/>
      <c r="Q16" s="236"/>
      <c r="R16" s="236"/>
      <c r="S16" s="236"/>
      <c r="T16" s="237"/>
    </row>
    <row r="17" spans="1:20" s="7" customFormat="1" ht="16.5" customHeight="1" x14ac:dyDescent="0.2">
      <c r="A17" s="256"/>
      <c r="B17" s="257"/>
      <c r="C17" s="257"/>
      <c r="D17" s="257"/>
      <c r="E17" s="257"/>
      <c r="F17" s="257"/>
      <c r="G17" s="257"/>
      <c r="H17" s="257"/>
      <c r="I17" s="258"/>
      <c r="J17" s="85"/>
      <c r="K17" s="357" t="s">
        <v>38</v>
      </c>
      <c r="L17" s="358"/>
      <c r="M17" s="358"/>
      <c r="N17" s="358"/>
      <c r="O17" s="359"/>
      <c r="P17" s="232" t="s">
        <v>39</v>
      </c>
      <c r="Q17" s="233"/>
      <c r="R17" s="234"/>
      <c r="S17" s="259" t="s">
        <v>16</v>
      </c>
      <c r="T17" s="260" t="s">
        <v>7</v>
      </c>
    </row>
    <row r="18" spans="1:20" s="7" customFormat="1" ht="15.75" customHeight="1" x14ac:dyDescent="0.2">
      <c r="A18" s="174" t="s">
        <v>3</v>
      </c>
      <c r="B18" s="175"/>
      <c r="C18" s="175"/>
      <c r="D18" s="175"/>
      <c r="E18" s="176"/>
      <c r="F18" s="12" t="s">
        <v>194</v>
      </c>
      <c r="G18" s="12" t="s">
        <v>193</v>
      </c>
      <c r="H18" s="24" t="s">
        <v>22</v>
      </c>
      <c r="I18" s="28" t="s">
        <v>14</v>
      </c>
      <c r="J18" s="86"/>
      <c r="K18" s="24" t="s">
        <v>40</v>
      </c>
      <c r="L18" s="24" t="s">
        <v>41</v>
      </c>
      <c r="M18" s="96" t="s">
        <v>42</v>
      </c>
      <c r="N18" s="232" t="s">
        <v>188</v>
      </c>
      <c r="O18" s="234"/>
      <c r="P18" s="96" t="s">
        <v>43</v>
      </c>
      <c r="Q18" s="96" t="s">
        <v>44</v>
      </c>
      <c r="R18" s="24" t="s">
        <v>195</v>
      </c>
      <c r="S18" s="193"/>
      <c r="T18" s="260"/>
    </row>
    <row r="19" spans="1:20" s="7" customFormat="1" ht="14.45" customHeight="1" x14ac:dyDescent="0.2">
      <c r="A19" s="221" t="s">
        <v>132</v>
      </c>
      <c r="B19" s="222"/>
      <c r="C19" s="222"/>
      <c r="D19" s="222"/>
      <c r="E19" s="223"/>
      <c r="F19" s="104">
        <f>ENERO!I19</f>
        <v>0</v>
      </c>
      <c r="G19" s="8"/>
      <c r="H19" s="8"/>
      <c r="I19" s="9">
        <f>F19+G19-H19-T19</f>
        <v>0</v>
      </c>
      <c r="J19" s="98"/>
      <c r="K19" s="8"/>
      <c r="L19" s="8"/>
      <c r="M19" s="8"/>
      <c r="N19" s="360"/>
      <c r="O19" s="361"/>
      <c r="P19" s="8"/>
      <c r="Q19" s="8"/>
      <c r="R19" s="8"/>
      <c r="S19" s="8"/>
      <c r="T19" s="10">
        <f>SUM(K19:S19)</f>
        <v>0</v>
      </c>
    </row>
    <row r="20" spans="1:20" s="7" customFormat="1" ht="14.45" customHeight="1" x14ac:dyDescent="0.2">
      <c r="A20" s="221" t="s">
        <v>135</v>
      </c>
      <c r="B20" s="222"/>
      <c r="C20" s="222"/>
      <c r="D20" s="222"/>
      <c r="E20" s="223"/>
      <c r="F20" s="104">
        <f>ENERO!I20</f>
        <v>0</v>
      </c>
      <c r="G20" s="8"/>
      <c r="H20" s="8"/>
      <c r="I20" s="9">
        <f>F20+G20-H20-T20</f>
        <v>0</v>
      </c>
      <c r="J20" s="98"/>
      <c r="K20" s="8"/>
      <c r="L20" s="8"/>
      <c r="M20" s="8"/>
      <c r="N20" s="360"/>
      <c r="O20" s="361"/>
      <c r="P20" s="8"/>
      <c r="Q20" s="8"/>
      <c r="R20" s="8"/>
      <c r="S20" s="8"/>
      <c r="T20" s="10">
        <f>SUM(K20:S20)</f>
        <v>0</v>
      </c>
    </row>
    <row r="21" spans="1:20" s="7" customFormat="1" ht="14.45" customHeight="1" x14ac:dyDescent="0.2">
      <c r="A21" s="221" t="s">
        <v>133</v>
      </c>
      <c r="B21" s="222"/>
      <c r="C21" s="222"/>
      <c r="D21" s="222"/>
      <c r="E21" s="223"/>
      <c r="F21" s="104">
        <f>ENERO!I21</f>
        <v>0</v>
      </c>
      <c r="G21" s="8"/>
      <c r="H21" s="8"/>
      <c r="I21" s="9">
        <f>F21+G21-H21-T21</f>
        <v>0</v>
      </c>
      <c r="J21" s="98"/>
      <c r="K21" s="8"/>
      <c r="L21" s="8"/>
      <c r="M21" s="8"/>
      <c r="N21" s="360"/>
      <c r="O21" s="361"/>
      <c r="P21" s="8"/>
      <c r="Q21" s="8"/>
      <c r="R21" s="8"/>
      <c r="S21" s="8"/>
      <c r="T21" s="10">
        <f>SUM(K21:S21)</f>
        <v>0</v>
      </c>
    </row>
    <row r="22" spans="1:20" s="7" customFormat="1" ht="14.45" customHeight="1" x14ac:dyDescent="0.2">
      <c r="A22" s="221" t="s">
        <v>134</v>
      </c>
      <c r="B22" s="222"/>
      <c r="C22" s="222"/>
      <c r="D22" s="222"/>
      <c r="E22" s="223"/>
      <c r="F22" s="104">
        <f>ENERO!I22</f>
        <v>0</v>
      </c>
      <c r="G22" s="8"/>
      <c r="H22" s="8"/>
      <c r="I22" s="9">
        <f>F22+G22-H22-T22</f>
        <v>0</v>
      </c>
      <c r="J22" s="98"/>
      <c r="K22" s="8"/>
      <c r="L22" s="8"/>
      <c r="M22" s="8"/>
      <c r="N22" s="360"/>
      <c r="O22" s="361"/>
      <c r="P22" s="8"/>
      <c r="Q22" s="8"/>
      <c r="R22" s="8"/>
      <c r="S22" s="8"/>
      <c r="T22" s="10">
        <f>SUM(K22:S22)</f>
        <v>0</v>
      </c>
    </row>
    <row r="23" spans="1:20" s="7" customFormat="1" ht="14.45" customHeight="1" x14ac:dyDescent="0.2">
      <c r="A23" s="221" t="s">
        <v>161</v>
      </c>
      <c r="B23" s="222"/>
      <c r="C23" s="222"/>
      <c r="D23" s="222"/>
      <c r="E23" s="223"/>
      <c r="F23" s="104">
        <f>ENERO!I23</f>
        <v>0</v>
      </c>
      <c r="G23" s="8"/>
      <c r="H23" s="8"/>
      <c r="I23" s="9">
        <f>F23+G23-H23-T23</f>
        <v>0</v>
      </c>
      <c r="J23" s="98"/>
      <c r="K23" s="8"/>
      <c r="L23" s="8"/>
      <c r="M23" s="8"/>
      <c r="N23" s="360"/>
      <c r="O23" s="361"/>
      <c r="P23" s="8"/>
      <c r="Q23" s="8"/>
      <c r="R23" s="8"/>
      <c r="S23" s="8"/>
      <c r="T23" s="10">
        <f>SUM(K23:S23)</f>
        <v>0</v>
      </c>
    </row>
    <row r="24" spans="1:20" s="7" customFormat="1" ht="14.45" customHeight="1" x14ac:dyDescent="0.2">
      <c r="A24" s="221" t="s">
        <v>45</v>
      </c>
      <c r="B24" s="222"/>
      <c r="C24" s="222"/>
      <c r="D24" s="222"/>
      <c r="E24" s="223"/>
      <c r="F24" s="9">
        <f>SUM(F19:F23)</f>
        <v>0</v>
      </c>
      <c r="G24" s="9">
        <f>SUM(G19:G23)</f>
        <v>0</v>
      </c>
      <c r="H24" s="9">
        <f>SUM(H19:H23)</f>
        <v>0</v>
      </c>
      <c r="I24" s="9">
        <f>SUM(I19:I23)</f>
        <v>0</v>
      </c>
      <c r="J24" s="98"/>
      <c r="K24" s="9">
        <f>SUM(K19:K23)</f>
        <v>0</v>
      </c>
      <c r="L24" s="9">
        <f>SUM(L19:L23)</f>
        <v>0</v>
      </c>
      <c r="M24" s="9">
        <f>SUM(M19:M23)</f>
        <v>0</v>
      </c>
      <c r="N24" s="362">
        <f>SUM(N19:N23)</f>
        <v>0</v>
      </c>
      <c r="O24" s="363"/>
      <c r="P24" s="9">
        <f>SUM(P19:P23)</f>
        <v>0</v>
      </c>
      <c r="Q24" s="9">
        <f>SUM(Q19:Q23)</f>
        <v>0</v>
      </c>
      <c r="R24" s="9">
        <f>SUM(R19:R23)</f>
        <v>0</v>
      </c>
      <c r="S24" s="9">
        <f>SUM(S19:S23)</f>
        <v>0</v>
      </c>
      <c r="T24" s="9">
        <f>SUM(T19:T23)</f>
        <v>0</v>
      </c>
    </row>
    <row r="25" spans="1:20" s="2" customFormat="1" ht="4.1500000000000004" customHeight="1" x14ac:dyDescent="0.2">
      <c r="A25" s="29"/>
      <c r="B25" s="30"/>
      <c r="C25" s="30"/>
      <c r="D25" s="30"/>
      <c r="E25" s="30"/>
      <c r="F25" s="31"/>
      <c r="G25" s="31"/>
      <c r="H25" s="31"/>
      <c r="I25" s="31"/>
      <c r="J25" s="31"/>
      <c r="K25" s="31"/>
      <c r="L25" s="31"/>
      <c r="M25" s="32"/>
      <c r="N25" s="32"/>
      <c r="O25" s="32"/>
      <c r="P25" s="32"/>
      <c r="Q25" s="32"/>
      <c r="R25" s="32"/>
      <c r="S25" s="31"/>
      <c r="T25" s="31"/>
    </row>
    <row r="26" spans="1:20" s="7" customFormat="1" ht="13.5" customHeight="1" x14ac:dyDescent="0.2">
      <c r="A26" s="264" t="s">
        <v>172</v>
      </c>
      <c r="B26" s="265"/>
      <c r="C26" s="265"/>
      <c r="D26" s="265"/>
      <c r="E26" s="265"/>
      <c r="F26" s="265"/>
      <c r="G26" s="265"/>
      <c r="H26" s="265"/>
      <c r="I26" s="265"/>
      <c r="J26" s="265"/>
      <c r="K26" s="265"/>
      <c r="L26" s="265"/>
      <c r="M26" s="265"/>
      <c r="N26" s="265"/>
      <c r="O26" s="265"/>
      <c r="P26" s="265"/>
      <c r="Q26" s="265"/>
      <c r="R26" s="265"/>
      <c r="S26" s="265"/>
      <c r="T26" s="266"/>
    </row>
    <row r="27" spans="1:20" s="7" customFormat="1" ht="13.5" customHeight="1" x14ac:dyDescent="0.2">
      <c r="A27" s="261" t="s">
        <v>173</v>
      </c>
      <c r="B27" s="262"/>
      <c r="C27" s="262"/>
      <c r="D27" s="262"/>
      <c r="E27" s="262"/>
      <c r="F27" s="262"/>
      <c r="G27" s="262"/>
      <c r="H27" s="263"/>
      <c r="I27" s="256" t="s">
        <v>10</v>
      </c>
      <c r="J27" s="257"/>
      <c r="K27" s="258"/>
      <c r="L27" s="33"/>
      <c r="M27" s="267" t="s">
        <v>176</v>
      </c>
      <c r="N27" s="268"/>
      <c r="O27" s="268"/>
      <c r="P27" s="268"/>
      <c r="Q27" s="268"/>
      <c r="R27" s="268"/>
      <c r="S27" s="268"/>
      <c r="T27" s="269"/>
    </row>
    <row r="28" spans="1:20" s="7" customFormat="1" ht="14.65" customHeight="1" x14ac:dyDescent="0.2">
      <c r="A28" s="224" t="s">
        <v>128</v>
      </c>
      <c r="B28" s="225"/>
      <c r="C28" s="225"/>
      <c r="D28" s="225"/>
      <c r="E28" s="225"/>
      <c r="F28" s="225"/>
      <c r="G28" s="225"/>
      <c r="H28" s="226"/>
      <c r="I28" s="168"/>
      <c r="J28" s="227"/>
      <c r="K28" s="169"/>
      <c r="L28" s="33"/>
      <c r="M28" s="250" t="s">
        <v>136</v>
      </c>
      <c r="N28" s="251"/>
      <c r="O28" s="251"/>
      <c r="P28" s="251"/>
      <c r="Q28" s="251"/>
      <c r="R28" s="252"/>
      <c r="S28" s="238"/>
      <c r="T28" s="239"/>
    </row>
    <row r="29" spans="1:20" s="7" customFormat="1" ht="14.65" customHeight="1" x14ac:dyDescent="0.2">
      <c r="A29" s="224" t="s">
        <v>48</v>
      </c>
      <c r="B29" s="225"/>
      <c r="C29" s="225"/>
      <c r="D29" s="225"/>
      <c r="E29" s="225"/>
      <c r="F29" s="225"/>
      <c r="G29" s="225"/>
      <c r="H29" s="226"/>
      <c r="I29" s="168"/>
      <c r="J29" s="227"/>
      <c r="K29" s="169"/>
      <c r="L29" s="33"/>
      <c r="M29" s="250" t="s">
        <v>137</v>
      </c>
      <c r="N29" s="251"/>
      <c r="O29" s="251"/>
      <c r="P29" s="251"/>
      <c r="Q29" s="251"/>
      <c r="R29" s="252"/>
      <c r="S29" s="238"/>
      <c r="T29" s="239"/>
    </row>
    <row r="30" spans="1:20" s="7" customFormat="1" ht="14.65" customHeight="1" x14ac:dyDescent="0.2">
      <c r="A30" s="224" t="s">
        <v>129</v>
      </c>
      <c r="B30" s="225"/>
      <c r="C30" s="225"/>
      <c r="D30" s="225"/>
      <c r="E30" s="225"/>
      <c r="F30" s="225"/>
      <c r="G30" s="225"/>
      <c r="H30" s="226"/>
      <c r="I30" s="168"/>
      <c r="J30" s="227"/>
      <c r="K30" s="169"/>
      <c r="L30" s="33"/>
      <c r="M30" s="330" t="s">
        <v>170</v>
      </c>
      <c r="N30" s="331"/>
      <c r="O30" s="331"/>
      <c r="P30" s="331"/>
      <c r="Q30" s="331"/>
      <c r="R30" s="332"/>
      <c r="S30" s="328">
        <f>SUM(T19:T23,I28:K32,I34:K36,S28:T29)</f>
        <v>0</v>
      </c>
      <c r="T30" s="329"/>
    </row>
    <row r="31" spans="1:20" s="7" customFormat="1" ht="14.65" customHeight="1" x14ac:dyDescent="0.2">
      <c r="A31" s="224" t="s">
        <v>130</v>
      </c>
      <c r="B31" s="225"/>
      <c r="C31" s="225"/>
      <c r="D31" s="225"/>
      <c r="E31" s="225"/>
      <c r="F31" s="225"/>
      <c r="G31" s="225"/>
      <c r="H31" s="226"/>
      <c r="I31" s="168"/>
      <c r="J31" s="227"/>
      <c r="K31" s="169"/>
      <c r="L31" s="33"/>
      <c r="M31" s="33"/>
      <c r="N31" s="33"/>
      <c r="O31" s="33"/>
      <c r="P31" s="33"/>
      <c r="Q31" s="33"/>
      <c r="R31" s="33"/>
      <c r="S31" s="33"/>
      <c r="T31" s="33"/>
    </row>
    <row r="32" spans="1:20" s="7" customFormat="1" ht="14.65" customHeight="1" x14ac:dyDescent="0.2">
      <c r="A32" s="310" t="s">
        <v>174</v>
      </c>
      <c r="B32" s="311"/>
      <c r="C32" s="311"/>
      <c r="D32" s="311"/>
      <c r="E32" s="311"/>
      <c r="F32" s="311"/>
      <c r="G32" s="311"/>
      <c r="H32" s="312"/>
      <c r="I32" s="168"/>
      <c r="J32" s="227"/>
      <c r="K32" s="169"/>
      <c r="L32" s="33"/>
      <c r="M32" s="333" t="s">
        <v>171</v>
      </c>
      <c r="N32" s="334"/>
      <c r="O32" s="334"/>
      <c r="P32" s="334"/>
      <c r="Q32" s="334"/>
      <c r="R32" s="334"/>
      <c r="S32" s="334"/>
      <c r="T32" s="335"/>
    </row>
    <row r="33" spans="1:20" s="7" customFormat="1" ht="14.65" customHeight="1" x14ac:dyDescent="0.2">
      <c r="A33" s="310" t="s">
        <v>175</v>
      </c>
      <c r="B33" s="311"/>
      <c r="C33" s="311"/>
      <c r="D33" s="311"/>
      <c r="E33" s="311"/>
      <c r="F33" s="311"/>
      <c r="G33" s="311"/>
      <c r="H33" s="311"/>
      <c r="I33" s="311"/>
      <c r="J33" s="311"/>
      <c r="K33" s="312"/>
      <c r="L33" s="33"/>
      <c r="M33" s="210" t="s">
        <v>126</v>
      </c>
      <c r="N33" s="210"/>
      <c r="O33" s="210"/>
      <c r="P33" s="209"/>
      <c r="Q33" s="209"/>
      <c r="R33" s="198" t="s">
        <v>157</v>
      </c>
      <c r="S33" s="200"/>
      <c r="T33" s="92"/>
    </row>
    <row r="34" spans="1:20" s="7" customFormat="1" ht="14.65" customHeight="1" x14ac:dyDescent="0.2">
      <c r="A34" s="224" t="s">
        <v>55</v>
      </c>
      <c r="B34" s="225"/>
      <c r="C34" s="225"/>
      <c r="D34" s="225"/>
      <c r="E34" s="225"/>
      <c r="F34" s="225"/>
      <c r="G34" s="225"/>
      <c r="H34" s="226"/>
      <c r="I34" s="168"/>
      <c r="J34" s="227"/>
      <c r="K34" s="169"/>
      <c r="L34" s="33"/>
      <c r="M34" s="185" t="s">
        <v>127</v>
      </c>
      <c r="N34" s="185"/>
      <c r="O34" s="185"/>
      <c r="P34" s="90" t="s">
        <v>30</v>
      </c>
      <c r="Q34" s="91"/>
      <c r="R34" s="198" t="s">
        <v>31</v>
      </c>
      <c r="S34" s="200"/>
      <c r="T34" s="99"/>
    </row>
    <row r="35" spans="1:20" s="7" customFormat="1" ht="14.65" customHeight="1" x14ac:dyDescent="0.2">
      <c r="A35" s="224" t="s">
        <v>56</v>
      </c>
      <c r="B35" s="225"/>
      <c r="C35" s="225"/>
      <c r="D35" s="225"/>
      <c r="E35" s="225"/>
      <c r="F35" s="225"/>
      <c r="G35" s="225"/>
      <c r="H35" s="226"/>
      <c r="I35" s="168"/>
      <c r="J35" s="227"/>
      <c r="K35" s="169"/>
      <c r="L35" s="33"/>
      <c r="M35" s="185" t="s">
        <v>25</v>
      </c>
      <c r="N35" s="185"/>
      <c r="O35" s="185"/>
      <c r="P35" s="90" t="s">
        <v>8</v>
      </c>
      <c r="Q35" s="91"/>
      <c r="R35" s="198" t="s">
        <v>9</v>
      </c>
      <c r="S35" s="200"/>
      <c r="T35" s="99"/>
    </row>
    <row r="36" spans="1:20" s="7" customFormat="1" ht="12.75" customHeight="1" x14ac:dyDescent="0.2">
      <c r="A36" s="224" t="s">
        <v>131</v>
      </c>
      <c r="B36" s="225"/>
      <c r="C36" s="225"/>
      <c r="D36" s="225"/>
      <c r="E36" s="225"/>
      <c r="F36" s="225"/>
      <c r="G36" s="225"/>
      <c r="H36" s="226"/>
      <c r="I36" s="168"/>
      <c r="J36" s="227"/>
      <c r="K36" s="169"/>
      <c r="L36" s="33"/>
      <c r="M36" s="325" t="s">
        <v>23</v>
      </c>
      <c r="N36" s="326"/>
      <c r="O36" s="326"/>
      <c r="P36" s="326"/>
      <c r="Q36" s="327"/>
      <c r="R36" s="313">
        <f>P33+T33+Q34+T34+Q35+T35</f>
        <v>0</v>
      </c>
      <c r="S36" s="314"/>
      <c r="T36" s="315"/>
    </row>
    <row r="37" spans="1:20" s="7" customFormat="1" ht="4.1500000000000004" customHeight="1" x14ac:dyDescent="0.2">
      <c r="A37" s="33"/>
      <c r="B37" s="33"/>
      <c r="C37" s="33"/>
      <c r="D37" s="33"/>
      <c r="E37" s="33"/>
      <c r="F37" s="33"/>
      <c r="G37" s="33"/>
      <c r="H37" s="33"/>
      <c r="I37" s="33"/>
      <c r="J37" s="34"/>
      <c r="K37" s="34"/>
      <c r="L37" s="34"/>
      <c r="M37" s="35"/>
      <c r="N37" s="36"/>
      <c r="O37" s="36"/>
      <c r="P37" s="36"/>
      <c r="Q37" s="37"/>
      <c r="R37" s="38"/>
      <c r="S37" s="38"/>
      <c r="T37" s="38"/>
    </row>
    <row r="38" spans="1:20" s="7" customFormat="1" ht="13.15" customHeight="1" x14ac:dyDescent="0.2">
      <c r="A38" s="318" t="s">
        <v>59</v>
      </c>
      <c r="B38" s="319"/>
      <c r="C38" s="319"/>
      <c r="D38" s="319"/>
      <c r="E38" s="320"/>
      <c r="F38" s="319"/>
      <c r="G38" s="319"/>
      <c r="H38" s="319"/>
      <c r="I38" s="319"/>
      <c r="J38" s="319"/>
      <c r="K38" s="319"/>
      <c r="L38" s="319"/>
      <c r="M38" s="319"/>
      <c r="N38" s="319"/>
      <c r="O38" s="319"/>
      <c r="P38" s="319"/>
      <c r="Q38" s="319"/>
      <c r="R38" s="319"/>
      <c r="S38" s="319"/>
      <c r="T38" s="321"/>
    </row>
    <row r="39" spans="1:20" s="7" customFormat="1" ht="8.4499999999999993" customHeight="1" x14ac:dyDescent="0.2">
      <c r="A39" s="336" t="s">
        <v>60</v>
      </c>
      <c r="B39" s="337"/>
      <c r="C39" s="337"/>
      <c r="D39" s="338"/>
      <c r="E39" s="41"/>
      <c r="F39" s="342" t="s">
        <v>148</v>
      </c>
      <c r="G39" s="342"/>
      <c r="H39" s="342"/>
      <c r="I39" s="342"/>
      <c r="J39" s="342"/>
      <c r="K39" s="66"/>
      <c r="L39" s="322" t="s">
        <v>61</v>
      </c>
      <c r="M39" s="323"/>
      <c r="N39" s="323"/>
      <c r="O39" s="323"/>
      <c r="P39" s="323"/>
      <c r="Q39" s="323"/>
      <c r="R39" s="323"/>
      <c r="S39" s="323"/>
      <c r="T39" s="324"/>
    </row>
    <row r="40" spans="1:20" s="7" customFormat="1" ht="16.149999999999999" customHeight="1" x14ac:dyDescent="0.2">
      <c r="A40" s="339"/>
      <c r="B40" s="340"/>
      <c r="C40" s="340"/>
      <c r="D40" s="341"/>
      <c r="E40" s="41"/>
      <c r="F40" s="342"/>
      <c r="G40" s="342"/>
      <c r="H40" s="342"/>
      <c r="I40" s="342"/>
      <c r="J40" s="342"/>
      <c r="K40" s="33"/>
      <c r="L40" s="316" t="s">
        <v>62</v>
      </c>
      <c r="M40" s="317"/>
      <c r="N40" s="190" t="s">
        <v>13</v>
      </c>
      <c r="O40" s="190"/>
      <c r="P40" s="190"/>
      <c r="Q40" s="190" t="s">
        <v>63</v>
      </c>
      <c r="R40" s="190"/>
      <c r="S40" s="316" t="s">
        <v>64</v>
      </c>
      <c r="T40" s="317"/>
    </row>
    <row r="41" spans="1:20" s="7" customFormat="1" ht="12.6" customHeight="1" x14ac:dyDescent="0.2">
      <c r="A41" s="217" t="s">
        <v>65</v>
      </c>
      <c r="B41" s="217"/>
      <c r="C41" s="217" t="s">
        <v>66</v>
      </c>
      <c r="D41" s="217"/>
      <c r="E41" s="65"/>
      <c r="F41" s="217" t="s">
        <v>65</v>
      </c>
      <c r="G41" s="217"/>
      <c r="H41" s="217" t="s">
        <v>66</v>
      </c>
      <c r="I41" s="217"/>
      <c r="J41" s="217"/>
      <c r="K41" s="33"/>
      <c r="L41" s="12" t="s">
        <v>65</v>
      </c>
      <c r="M41" s="12" t="s">
        <v>66</v>
      </c>
      <c r="N41" s="12" t="s">
        <v>65</v>
      </c>
      <c r="O41" s="308" t="s">
        <v>66</v>
      </c>
      <c r="P41" s="309"/>
      <c r="Q41" s="12" t="s">
        <v>65</v>
      </c>
      <c r="R41" s="12" t="s">
        <v>66</v>
      </c>
      <c r="S41" s="26" t="s">
        <v>65</v>
      </c>
      <c r="T41" s="26" t="s">
        <v>66</v>
      </c>
    </row>
    <row r="42" spans="1:20" s="7" customFormat="1" ht="15" customHeight="1" x14ac:dyDescent="0.2">
      <c r="A42" s="216"/>
      <c r="B42" s="216"/>
      <c r="C42" s="216"/>
      <c r="D42" s="216"/>
      <c r="E42" s="39"/>
      <c r="F42" s="216"/>
      <c r="G42" s="216"/>
      <c r="H42" s="216"/>
      <c r="I42" s="216"/>
      <c r="J42" s="216"/>
      <c r="K42" s="33"/>
      <c r="L42" s="166">
        <f>ENERO!S42</f>
        <v>0</v>
      </c>
      <c r="M42" s="166">
        <f>ENERO!T42</f>
        <v>0</v>
      </c>
      <c r="N42" s="89"/>
      <c r="O42" s="168"/>
      <c r="P42" s="169"/>
      <c r="Q42" s="89"/>
      <c r="R42" s="89"/>
      <c r="S42" s="14">
        <f>L42+N42-Q42</f>
        <v>0</v>
      </c>
      <c r="T42" s="14">
        <f>M42+O42-R42</f>
        <v>0</v>
      </c>
    </row>
    <row r="43" spans="1:20" s="7" customFormat="1" ht="4.1500000000000004" customHeight="1" x14ac:dyDescent="0.2">
      <c r="A43" s="33"/>
      <c r="B43" s="33"/>
      <c r="C43" s="33"/>
      <c r="D43" s="33"/>
      <c r="E43" s="33"/>
      <c r="F43" s="33"/>
      <c r="G43" s="33"/>
      <c r="H43" s="33"/>
      <c r="I43" s="33"/>
      <c r="J43" s="34"/>
      <c r="K43" s="34"/>
      <c r="L43" s="34"/>
      <c r="M43" s="35"/>
      <c r="N43" s="36"/>
      <c r="O43" s="36"/>
      <c r="P43" s="36"/>
      <c r="Q43" s="37"/>
      <c r="R43" s="39"/>
      <c r="S43" s="39"/>
      <c r="T43" s="39"/>
    </row>
    <row r="44" spans="1:20" s="7" customFormat="1" ht="13.15" customHeight="1" x14ac:dyDescent="0.2">
      <c r="A44" s="218" t="s">
        <v>67</v>
      </c>
      <c r="B44" s="219"/>
      <c r="C44" s="219"/>
      <c r="D44" s="219"/>
      <c r="E44" s="219"/>
      <c r="F44" s="219"/>
      <c r="G44" s="219"/>
      <c r="H44" s="219"/>
      <c r="I44" s="219"/>
      <c r="J44" s="219"/>
      <c r="K44" s="219"/>
      <c r="L44" s="219"/>
      <c r="M44" s="219"/>
      <c r="N44" s="219"/>
      <c r="O44" s="219"/>
      <c r="P44" s="219"/>
      <c r="Q44" s="219"/>
      <c r="R44" s="219"/>
      <c r="S44" s="219"/>
      <c r="T44" s="220"/>
    </row>
    <row r="45" spans="1:20" s="7" customFormat="1" ht="15" customHeight="1" x14ac:dyDescent="0.2">
      <c r="A45" s="316" t="s">
        <v>68</v>
      </c>
      <c r="B45" s="343"/>
      <c r="C45" s="343"/>
      <c r="D45" s="317"/>
      <c r="E45" s="84"/>
      <c r="F45" s="346" t="s">
        <v>69</v>
      </c>
      <c r="G45" s="347"/>
      <c r="H45" s="347"/>
      <c r="I45" s="348"/>
      <c r="J45" s="84"/>
      <c r="K45" s="316" t="s">
        <v>70</v>
      </c>
      <c r="L45" s="343"/>
      <c r="M45" s="343"/>
      <c r="N45" s="317"/>
      <c r="O45" s="84"/>
      <c r="P45" s="190" t="s">
        <v>71</v>
      </c>
      <c r="Q45" s="190"/>
      <c r="R45" s="190"/>
      <c r="S45" s="15" t="s">
        <v>18</v>
      </c>
      <c r="T45" s="15" t="s">
        <v>19</v>
      </c>
    </row>
    <row r="46" spans="1:20" s="7" customFormat="1" ht="12.6" customHeight="1" x14ac:dyDescent="0.2">
      <c r="A46" s="344" t="s">
        <v>3</v>
      </c>
      <c r="B46" s="345"/>
      <c r="C46" s="15" t="s">
        <v>18</v>
      </c>
      <c r="D46" s="15" t="s">
        <v>19</v>
      </c>
      <c r="E46" s="84"/>
      <c r="F46" s="344" t="s">
        <v>3</v>
      </c>
      <c r="G46" s="345"/>
      <c r="H46" s="15" t="s">
        <v>18</v>
      </c>
      <c r="I46" s="15" t="s">
        <v>19</v>
      </c>
      <c r="J46" s="84"/>
      <c r="K46" s="344" t="s">
        <v>3</v>
      </c>
      <c r="L46" s="345"/>
      <c r="M46" s="15" t="s">
        <v>18</v>
      </c>
      <c r="N46" s="15" t="s">
        <v>19</v>
      </c>
      <c r="O46" s="84"/>
      <c r="P46" s="170" t="s">
        <v>47</v>
      </c>
      <c r="Q46" s="170"/>
      <c r="R46" s="170"/>
      <c r="S46" s="89"/>
      <c r="T46" s="89"/>
    </row>
    <row r="47" spans="1:20" s="7" customFormat="1" ht="15" customHeight="1" x14ac:dyDescent="0.2">
      <c r="A47" s="214" t="s">
        <v>46</v>
      </c>
      <c r="B47" s="215"/>
      <c r="C47" s="89"/>
      <c r="D47" s="89"/>
      <c r="E47" s="84"/>
      <c r="F47" s="214" t="s">
        <v>72</v>
      </c>
      <c r="G47" s="215"/>
      <c r="H47" s="89"/>
      <c r="I47" s="89"/>
      <c r="J47" s="84"/>
      <c r="K47" s="214" t="s">
        <v>55</v>
      </c>
      <c r="L47" s="215"/>
      <c r="M47" s="89"/>
      <c r="N47" s="89"/>
      <c r="O47" s="84"/>
      <c r="P47" s="170" t="s">
        <v>50</v>
      </c>
      <c r="Q47" s="170"/>
      <c r="R47" s="170"/>
      <c r="S47" s="89"/>
      <c r="T47" s="89"/>
    </row>
    <row r="48" spans="1:20" s="7" customFormat="1" ht="15" customHeight="1" x14ac:dyDescent="0.2">
      <c r="A48" s="214" t="s">
        <v>48</v>
      </c>
      <c r="B48" s="215"/>
      <c r="C48" s="89"/>
      <c r="D48" s="89"/>
      <c r="E48" s="84"/>
      <c r="F48" s="214" t="s">
        <v>73</v>
      </c>
      <c r="G48" s="215"/>
      <c r="H48" s="89"/>
      <c r="I48" s="89"/>
      <c r="J48" s="84"/>
      <c r="K48" s="214" t="s">
        <v>56</v>
      </c>
      <c r="L48" s="215"/>
      <c r="M48" s="89"/>
      <c r="N48" s="89"/>
      <c r="O48" s="84"/>
      <c r="P48" s="170" t="s">
        <v>52</v>
      </c>
      <c r="Q48" s="170"/>
      <c r="R48" s="170"/>
      <c r="S48" s="89"/>
      <c r="T48" s="89"/>
    </row>
    <row r="49" spans="1:22" s="7" customFormat="1" ht="15" customHeight="1" x14ac:dyDescent="0.2">
      <c r="A49" s="214" t="s">
        <v>49</v>
      </c>
      <c r="B49" s="215"/>
      <c r="C49" s="89"/>
      <c r="D49" s="89"/>
      <c r="E49" s="84"/>
      <c r="F49" s="214" t="s">
        <v>74</v>
      </c>
      <c r="G49" s="215"/>
      <c r="H49" s="89"/>
      <c r="I49" s="89"/>
      <c r="J49" s="84"/>
      <c r="K49" s="214" t="s">
        <v>57</v>
      </c>
      <c r="L49" s="215"/>
      <c r="M49" s="89"/>
      <c r="N49" s="89"/>
      <c r="O49" s="84"/>
      <c r="P49" s="170" t="s">
        <v>53</v>
      </c>
      <c r="Q49" s="170"/>
      <c r="R49" s="170"/>
      <c r="S49" s="89"/>
      <c r="T49" s="89"/>
    </row>
    <row r="50" spans="1:22" s="7" customFormat="1" ht="15" customHeight="1" x14ac:dyDescent="0.2">
      <c r="A50" s="214" t="s">
        <v>51</v>
      </c>
      <c r="B50" s="215"/>
      <c r="C50" s="89"/>
      <c r="D50" s="89"/>
      <c r="E50" s="84"/>
      <c r="F50" s="33"/>
      <c r="G50" s="33"/>
      <c r="H50" s="33"/>
      <c r="I50" s="33"/>
      <c r="J50" s="84"/>
      <c r="K50" s="214" t="s">
        <v>58</v>
      </c>
      <c r="L50" s="215"/>
      <c r="M50" s="89"/>
      <c r="N50" s="89"/>
      <c r="O50" s="84"/>
      <c r="P50" s="170" t="s">
        <v>54</v>
      </c>
      <c r="Q50" s="170"/>
      <c r="R50" s="170"/>
      <c r="S50" s="89"/>
      <c r="T50" s="89"/>
    </row>
    <row r="51" spans="1:22" s="7" customFormat="1" ht="6.6" customHeight="1" x14ac:dyDescent="0.2">
      <c r="A51" s="33"/>
      <c r="B51" s="33"/>
      <c r="C51" s="33"/>
      <c r="D51" s="33"/>
      <c r="E51" s="33"/>
      <c r="F51" s="33"/>
      <c r="G51" s="33"/>
      <c r="H51" s="33"/>
      <c r="I51" s="33"/>
      <c r="J51" s="33"/>
      <c r="K51" s="33"/>
      <c r="L51" s="33"/>
      <c r="M51" s="33"/>
      <c r="N51" s="33"/>
      <c r="O51" s="33"/>
      <c r="P51" s="33"/>
      <c r="Q51" s="33"/>
      <c r="R51" s="33"/>
      <c r="S51" s="33"/>
      <c r="T51" s="33"/>
    </row>
    <row r="52" spans="1:22" s="1" customFormat="1" ht="12.6" customHeight="1" x14ac:dyDescent="0.2">
      <c r="A52" s="211" t="s">
        <v>197</v>
      </c>
      <c r="B52" s="212"/>
      <c r="C52" s="212"/>
      <c r="D52" s="212"/>
      <c r="E52" s="212"/>
      <c r="F52" s="212"/>
      <c r="G52" s="212"/>
      <c r="H52" s="212"/>
      <c r="I52" s="212"/>
      <c r="J52" s="212"/>
      <c r="K52" s="212"/>
      <c r="L52" s="212"/>
      <c r="M52" s="212"/>
      <c r="N52" s="213"/>
      <c r="O52" s="33"/>
      <c r="P52" s="39"/>
      <c r="Q52" s="39"/>
      <c r="R52" s="39"/>
      <c r="S52" s="39"/>
      <c r="T52" s="39"/>
      <c r="U52" s="7"/>
      <c r="V52" s="7"/>
    </row>
    <row r="53" spans="1:22" s="1" customFormat="1" ht="12" customHeight="1" x14ac:dyDescent="0.2">
      <c r="A53" s="286" t="s">
        <v>147</v>
      </c>
      <c r="B53" s="287"/>
      <c r="C53" s="287"/>
      <c r="D53" s="288"/>
      <c r="E53" s="83"/>
      <c r="F53" s="292" t="s">
        <v>75</v>
      </c>
      <c r="G53" s="293"/>
      <c r="H53" s="293"/>
      <c r="I53" s="294"/>
      <c r="J53" s="83"/>
      <c r="K53" s="292" t="s">
        <v>76</v>
      </c>
      <c r="L53" s="293"/>
      <c r="M53" s="293"/>
      <c r="N53" s="294"/>
      <c r="O53" s="33"/>
      <c r="P53" s="39"/>
      <c r="Q53" s="39"/>
      <c r="R53" s="39"/>
      <c r="S53" s="39"/>
      <c r="T53" s="39"/>
      <c r="U53" s="7"/>
      <c r="V53" s="7"/>
    </row>
    <row r="54" spans="1:22" s="3" customFormat="1" ht="12.6" customHeight="1" x14ac:dyDescent="0.2">
      <c r="A54" s="286"/>
      <c r="B54" s="287"/>
      <c r="C54" s="287"/>
      <c r="D54" s="288"/>
      <c r="E54" s="83"/>
      <c r="F54" s="295" t="s">
        <v>77</v>
      </c>
      <c r="G54" s="295"/>
      <c r="H54" s="295" t="s">
        <v>78</v>
      </c>
      <c r="I54" s="295"/>
      <c r="J54" s="83"/>
      <c r="K54" s="295" t="s">
        <v>77</v>
      </c>
      <c r="L54" s="295"/>
      <c r="M54" s="295" t="s">
        <v>78</v>
      </c>
      <c r="N54" s="295"/>
      <c r="O54" s="40"/>
      <c r="P54" s="37"/>
      <c r="Q54" s="37"/>
      <c r="R54" s="37"/>
      <c r="S54" s="37"/>
      <c r="T54" s="37"/>
      <c r="U54" s="7"/>
      <c r="V54" s="7"/>
    </row>
    <row r="55" spans="1:22" s="3" customFormat="1" ht="10.9" customHeight="1" x14ac:dyDescent="0.2">
      <c r="A55" s="289"/>
      <c r="B55" s="290"/>
      <c r="C55" s="290"/>
      <c r="D55" s="291"/>
      <c r="E55" s="83"/>
      <c r="F55" s="97" t="s">
        <v>79</v>
      </c>
      <c r="G55" s="97" t="s">
        <v>80</v>
      </c>
      <c r="H55" s="95" t="s">
        <v>79</v>
      </c>
      <c r="I55" s="97" t="s">
        <v>80</v>
      </c>
      <c r="J55" s="83"/>
      <c r="K55" s="97" t="s">
        <v>79</v>
      </c>
      <c r="L55" s="97" t="s">
        <v>80</v>
      </c>
      <c r="M55" s="95" t="s">
        <v>79</v>
      </c>
      <c r="N55" s="97" t="s">
        <v>80</v>
      </c>
      <c r="O55" s="41"/>
      <c r="P55" s="37"/>
      <c r="Q55" s="37"/>
      <c r="R55" s="37"/>
      <c r="S55" s="37"/>
      <c r="T55" s="37"/>
      <c r="U55" s="7"/>
      <c r="V55" s="7"/>
    </row>
    <row r="56" spans="1:22" s="7" customFormat="1" ht="13.9" customHeight="1" x14ac:dyDescent="0.2">
      <c r="A56" s="185" t="s">
        <v>81</v>
      </c>
      <c r="B56" s="185"/>
      <c r="C56" s="185"/>
      <c r="D56" s="185"/>
      <c r="E56" s="84"/>
      <c r="F56" s="89"/>
      <c r="G56" s="89"/>
      <c r="H56" s="89"/>
      <c r="I56" s="89"/>
      <c r="J56" s="84"/>
      <c r="K56" s="89"/>
      <c r="L56" s="89"/>
      <c r="M56" s="89"/>
      <c r="N56" s="89"/>
      <c r="O56" s="38"/>
      <c r="P56" s="33"/>
      <c r="Q56" s="33"/>
      <c r="R56" s="33"/>
      <c r="S56" s="33"/>
      <c r="T56" s="33"/>
    </row>
    <row r="57" spans="1:22" s="7" customFormat="1" ht="13.9" customHeight="1" x14ac:dyDescent="0.2">
      <c r="A57" s="185" t="s">
        <v>82</v>
      </c>
      <c r="B57" s="185"/>
      <c r="C57" s="185"/>
      <c r="D57" s="185"/>
      <c r="E57" s="84"/>
      <c r="F57" s="89"/>
      <c r="G57" s="89"/>
      <c r="H57" s="89"/>
      <c r="I57" s="89"/>
      <c r="J57" s="84"/>
      <c r="K57" s="89"/>
      <c r="L57" s="89"/>
      <c r="M57" s="89"/>
      <c r="N57" s="89"/>
      <c r="O57" s="38"/>
      <c r="P57" s="33"/>
      <c r="Q57" s="33"/>
      <c r="R57" s="33"/>
      <c r="S57" s="33"/>
      <c r="T57" s="33"/>
    </row>
    <row r="58" spans="1:22" s="7" customFormat="1" ht="13.9" customHeight="1" x14ac:dyDescent="0.2">
      <c r="A58" s="185" t="s">
        <v>83</v>
      </c>
      <c r="B58" s="185"/>
      <c r="C58" s="185"/>
      <c r="D58" s="185"/>
      <c r="E58" s="84"/>
      <c r="F58" s="16"/>
      <c r="G58" s="16"/>
      <c r="H58" s="16"/>
      <c r="I58" s="16"/>
      <c r="J58" s="84"/>
      <c r="K58" s="16"/>
      <c r="L58" s="16"/>
      <c r="M58" s="16"/>
      <c r="N58" s="16"/>
      <c r="O58" s="38"/>
      <c r="P58" s="33"/>
      <c r="Q58" s="33"/>
      <c r="R58" s="33"/>
      <c r="S58" s="33"/>
      <c r="T58" s="33"/>
    </row>
    <row r="59" spans="1:22" s="7" customFormat="1" ht="13.9" customHeight="1" x14ac:dyDescent="0.2">
      <c r="A59" s="198" t="s">
        <v>84</v>
      </c>
      <c r="B59" s="199"/>
      <c r="C59" s="199"/>
      <c r="D59" s="200"/>
      <c r="E59" s="84"/>
      <c r="F59" s="89"/>
      <c r="G59" s="89"/>
      <c r="H59" s="89"/>
      <c r="I59" s="89"/>
      <c r="J59" s="84"/>
      <c r="K59" s="89"/>
      <c r="L59" s="89"/>
      <c r="M59" s="89"/>
      <c r="N59" s="89"/>
      <c r="O59" s="38"/>
      <c r="P59" s="33"/>
      <c r="Q59" s="33"/>
      <c r="R59" s="33"/>
      <c r="S59" s="33"/>
      <c r="T59" s="33"/>
    </row>
    <row r="60" spans="1:22" s="7" customFormat="1" ht="13.9" customHeight="1" x14ac:dyDescent="0.2">
      <c r="A60" s="198" t="s">
        <v>85</v>
      </c>
      <c r="B60" s="199"/>
      <c r="C60" s="199"/>
      <c r="D60" s="200"/>
      <c r="E60" s="84"/>
      <c r="F60" s="89"/>
      <c r="G60" s="89"/>
      <c r="H60" s="89"/>
      <c r="I60" s="89"/>
      <c r="J60" s="84"/>
      <c r="K60" s="89"/>
      <c r="L60" s="89"/>
      <c r="M60" s="89"/>
      <c r="N60" s="89"/>
      <c r="O60" s="38"/>
      <c r="P60" s="33"/>
      <c r="Q60" s="33"/>
      <c r="R60" s="33"/>
      <c r="S60" s="33"/>
      <c r="T60" s="33"/>
    </row>
    <row r="61" spans="1:22" s="7" customFormat="1" ht="13.9" customHeight="1" x14ac:dyDescent="0.2">
      <c r="A61" s="185" t="s">
        <v>86</v>
      </c>
      <c r="B61" s="185"/>
      <c r="C61" s="185"/>
      <c r="D61" s="185"/>
      <c r="E61" s="84"/>
      <c r="F61" s="89"/>
      <c r="G61" s="89"/>
      <c r="H61" s="89"/>
      <c r="I61" s="89"/>
      <c r="J61" s="84"/>
      <c r="K61" s="89"/>
      <c r="L61" s="89"/>
      <c r="M61" s="89"/>
      <c r="N61" s="89"/>
      <c r="O61" s="38"/>
      <c r="P61" s="33"/>
      <c r="Q61" s="33"/>
      <c r="R61" s="33"/>
      <c r="S61" s="33"/>
      <c r="T61" s="33"/>
    </row>
    <row r="62" spans="1:22" s="7" customFormat="1" ht="7.15" customHeight="1" x14ac:dyDescent="0.2">
      <c r="A62" s="42"/>
      <c r="B62" s="42"/>
      <c r="C62" s="42"/>
      <c r="D62" s="42"/>
      <c r="E62" s="42"/>
      <c r="F62" s="42"/>
      <c r="G62" s="43"/>
      <c r="H62" s="44"/>
      <c r="I62" s="44"/>
      <c r="J62" s="44"/>
      <c r="K62" s="44"/>
      <c r="L62" s="44"/>
      <c r="M62" s="33"/>
      <c r="N62" s="33"/>
      <c r="O62" s="33"/>
      <c r="P62" s="33"/>
      <c r="Q62" s="33"/>
      <c r="R62" s="33"/>
      <c r="S62" s="33"/>
      <c r="T62" s="33"/>
    </row>
    <row r="63" spans="1:22" s="7" customFormat="1" ht="18.600000000000001" customHeight="1" x14ac:dyDescent="0.2">
      <c r="A63" s="174" t="s">
        <v>198</v>
      </c>
      <c r="B63" s="175"/>
      <c r="C63" s="175"/>
      <c r="D63" s="176"/>
      <c r="E63" s="27"/>
      <c r="F63" s="342" t="s">
        <v>199</v>
      </c>
      <c r="G63" s="342"/>
      <c r="H63" s="342"/>
      <c r="I63" s="342"/>
      <c r="J63" s="17"/>
      <c r="K63" s="174" t="s">
        <v>200</v>
      </c>
      <c r="L63" s="175"/>
      <c r="M63" s="176"/>
      <c r="N63" s="33"/>
      <c r="O63" s="27"/>
      <c r="P63" s="336" t="s">
        <v>201</v>
      </c>
      <c r="Q63" s="337"/>
      <c r="R63" s="338"/>
      <c r="S63" s="184" t="s">
        <v>18</v>
      </c>
      <c r="T63" s="184" t="s">
        <v>19</v>
      </c>
    </row>
    <row r="64" spans="1:22" s="7" customFormat="1" ht="13.15" customHeight="1" x14ac:dyDescent="0.2">
      <c r="A64" s="299" t="s">
        <v>87</v>
      </c>
      <c r="B64" s="300"/>
      <c r="C64" s="15" t="s">
        <v>18</v>
      </c>
      <c r="D64" s="15" t="s">
        <v>19</v>
      </c>
      <c r="E64" s="67"/>
      <c r="F64" s="191" t="s">
        <v>88</v>
      </c>
      <c r="G64" s="191"/>
      <c r="H64" s="15" t="s">
        <v>18</v>
      </c>
      <c r="I64" s="15" t="s">
        <v>19</v>
      </c>
      <c r="K64" s="296" t="s">
        <v>89</v>
      </c>
      <c r="L64" s="296"/>
      <c r="M64" s="89"/>
      <c r="N64" s="33"/>
      <c r="O64" s="11"/>
      <c r="P64" s="339"/>
      <c r="Q64" s="340"/>
      <c r="R64" s="341"/>
      <c r="S64" s="184"/>
      <c r="T64" s="184"/>
    </row>
    <row r="65" spans="1:20" s="7" customFormat="1" ht="13.9" customHeight="1" x14ac:dyDescent="0.2">
      <c r="A65" s="185" t="s">
        <v>90</v>
      </c>
      <c r="B65" s="185"/>
      <c r="C65" s="87"/>
      <c r="D65" s="89"/>
      <c r="E65" s="1"/>
      <c r="F65" s="207" t="s">
        <v>91</v>
      </c>
      <c r="G65" s="207"/>
      <c r="H65" s="89"/>
      <c r="I65" s="89"/>
      <c r="K65" s="296" t="s">
        <v>92</v>
      </c>
      <c r="L65" s="296"/>
      <c r="M65" s="89"/>
      <c r="N65" s="33"/>
      <c r="O65" s="11"/>
      <c r="P65" s="307" t="s">
        <v>180</v>
      </c>
      <c r="Q65" s="307"/>
      <c r="R65" s="307"/>
      <c r="S65" s="216"/>
      <c r="T65" s="216"/>
    </row>
    <row r="66" spans="1:20" s="7" customFormat="1" ht="13.9" customHeight="1" x14ac:dyDescent="0.2">
      <c r="A66" s="185" t="s">
        <v>93</v>
      </c>
      <c r="B66" s="185"/>
      <c r="C66" s="87"/>
      <c r="D66" s="89"/>
      <c r="E66" s="1"/>
      <c r="F66" s="207" t="s">
        <v>94</v>
      </c>
      <c r="G66" s="207"/>
      <c r="H66" s="89"/>
      <c r="I66" s="89"/>
      <c r="K66" s="296" t="s">
        <v>95</v>
      </c>
      <c r="L66" s="296"/>
      <c r="M66" s="89"/>
      <c r="N66" s="33"/>
      <c r="O66" s="11"/>
      <c r="P66" s="307"/>
      <c r="Q66" s="307"/>
      <c r="R66" s="307"/>
      <c r="S66" s="216"/>
      <c r="T66" s="216"/>
    </row>
    <row r="67" spans="1:20" s="7" customFormat="1" ht="13.9" customHeight="1" x14ac:dyDescent="0.2">
      <c r="A67" s="185" t="s">
        <v>96</v>
      </c>
      <c r="B67" s="185"/>
      <c r="C67" s="87"/>
      <c r="D67" s="89"/>
      <c r="E67" s="1"/>
      <c r="F67" s="207" t="s">
        <v>97</v>
      </c>
      <c r="G67" s="207"/>
      <c r="H67" s="89"/>
      <c r="I67" s="89"/>
      <c r="K67" s="296" t="s">
        <v>98</v>
      </c>
      <c r="L67" s="296"/>
      <c r="M67" s="89"/>
      <c r="N67" s="33"/>
      <c r="O67" s="11"/>
      <c r="P67" s="307" t="s">
        <v>181</v>
      </c>
      <c r="Q67" s="307"/>
      <c r="R67" s="307"/>
      <c r="S67" s="216"/>
      <c r="T67" s="216"/>
    </row>
    <row r="68" spans="1:20" s="7" customFormat="1" ht="13.9" customHeight="1" x14ac:dyDescent="0.2">
      <c r="A68" s="185" t="s">
        <v>99</v>
      </c>
      <c r="B68" s="185"/>
      <c r="C68" s="87"/>
      <c r="D68" s="89"/>
      <c r="E68" s="1"/>
      <c r="F68" s="207" t="s">
        <v>100</v>
      </c>
      <c r="G68" s="207"/>
      <c r="H68" s="89"/>
      <c r="I68" s="89"/>
      <c r="K68" s="296" t="s">
        <v>101</v>
      </c>
      <c r="L68" s="296"/>
      <c r="M68" s="89"/>
      <c r="N68" s="33"/>
      <c r="O68" s="11"/>
      <c r="P68" s="307"/>
      <c r="Q68" s="307"/>
      <c r="R68" s="307"/>
      <c r="S68" s="216"/>
      <c r="T68" s="216"/>
    </row>
    <row r="69" spans="1:20" s="7" customFormat="1" ht="13.9" customHeight="1" x14ac:dyDescent="0.2">
      <c r="A69" s="185" t="s">
        <v>102</v>
      </c>
      <c r="B69" s="185"/>
      <c r="C69" s="87"/>
      <c r="D69" s="89"/>
      <c r="E69" s="1"/>
      <c r="F69" s="207" t="s">
        <v>103</v>
      </c>
      <c r="G69" s="207"/>
      <c r="H69" s="89"/>
      <c r="I69" s="89"/>
      <c r="K69" s="296" t="s">
        <v>155</v>
      </c>
      <c r="L69" s="296"/>
      <c r="M69" s="89"/>
      <c r="N69" s="33"/>
      <c r="O69" s="38"/>
      <c r="P69" s="33"/>
      <c r="Q69" s="33"/>
      <c r="R69" s="33"/>
      <c r="S69" s="33"/>
      <c r="T69" s="33"/>
    </row>
    <row r="70" spans="1:20" s="7" customFormat="1" ht="13.9" customHeight="1" x14ac:dyDescent="0.2">
      <c r="A70" s="185" t="s">
        <v>104</v>
      </c>
      <c r="B70" s="185"/>
      <c r="C70" s="87"/>
      <c r="D70" s="89"/>
      <c r="E70" s="1"/>
      <c r="F70" s="297" t="s">
        <v>105</v>
      </c>
      <c r="G70" s="298"/>
      <c r="H70" s="89"/>
      <c r="I70" s="89"/>
      <c r="K70" s="296" t="s">
        <v>106</v>
      </c>
      <c r="L70" s="296"/>
      <c r="M70" s="89"/>
      <c r="N70" s="33"/>
      <c r="O70" s="38"/>
      <c r="P70" s="33"/>
      <c r="Q70" s="33"/>
      <c r="R70" s="33"/>
      <c r="S70" s="33"/>
      <c r="T70" s="33"/>
    </row>
    <row r="71" spans="1:20" s="7" customFormat="1" ht="13.9" customHeight="1" x14ac:dyDescent="0.2">
      <c r="A71" s="170" t="s">
        <v>154</v>
      </c>
      <c r="B71" s="170"/>
      <c r="C71" s="87"/>
      <c r="D71" s="89"/>
      <c r="E71" s="1"/>
      <c r="F71" s="207" t="s">
        <v>107</v>
      </c>
      <c r="G71" s="207"/>
      <c r="H71" s="89"/>
      <c r="I71" s="89"/>
      <c r="K71" s="189" t="s">
        <v>196</v>
      </c>
      <c r="L71" s="189"/>
      <c r="M71" s="108">
        <f>SUM(M64:M70)</f>
        <v>0</v>
      </c>
      <c r="N71" s="33"/>
      <c r="O71" s="38"/>
      <c r="P71" s="33"/>
      <c r="Q71" s="33"/>
      <c r="R71" s="33"/>
      <c r="S71" s="33"/>
      <c r="T71" s="33"/>
    </row>
    <row r="72" spans="1:20" s="7" customFormat="1" ht="13.9" customHeight="1" x14ac:dyDescent="0.2">
      <c r="A72" s="185" t="s">
        <v>158</v>
      </c>
      <c r="B72" s="185"/>
      <c r="C72" s="87"/>
      <c r="D72" s="89"/>
      <c r="E72" s="1"/>
      <c r="F72" s="207" t="s">
        <v>162</v>
      </c>
      <c r="G72" s="207"/>
      <c r="H72" s="89"/>
      <c r="I72" s="89"/>
      <c r="K72" s="33"/>
      <c r="L72" s="33"/>
      <c r="N72" s="33"/>
      <c r="O72" s="38"/>
      <c r="P72" s="33"/>
      <c r="Q72" s="33"/>
      <c r="R72" s="33"/>
      <c r="S72" s="33"/>
      <c r="T72" s="33"/>
    </row>
    <row r="73" spans="1:20" s="7" customFormat="1" ht="13.9" customHeight="1" x14ac:dyDescent="0.2">
      <c r="A73" s="189" t="s">
        <v>196</v>
      </c>
      <c r="B73" s="189"/>
      <c r="C73" s="107">
        <f>SUM(C65:C72)</f>
        <v>0</v>
      </c>
      <c r="D73" s="108">
        <f>SUM(D65:D72)</f>
        <v>0</v>
      </c>
      <c r="E73" s="1"/>
      <c r="F73" s="189" t="s">
        <v>196</v>
      </c>
      <c r="G73" s="189"/>
      <c r="H73" s="107">
        <f>SUM(H65:H72)</f>
        <v>0</v>
      </c>
      <c r="I73" s="108">
        <f>SUM(I65:I72)</f>
        <v>0</v>
      </c>
      <c r="K73" s="33"/>
      <c r="L73" s="33"/>
      <c r="M73" s="190" t="s">
        <v>159</v>
      </c>
      <c r="N73" s="190"/>
      <c r="O73" s="190"/>
      <c r="P73" s="190"/>
      <c r="Q73" s="190"/>
      <c r="R73" s="190"/>
      <c r="S73" s="190"/>
      <c r="T73" s="190"/>
    </row>
    <row r="74" spans="1:20" s="7" customFormat="1" ht="6.6" customHeight="1" x14ac:dyDescent="0.2">
      <c r="A74" s="33"/>
      <c r="B74" s="33"/>
      <c r="C74" s="33"/>
      <c r="D74" s="33"/>
      <c r="E74" s="39"/>
      <c r="F74" s="33"/>
      <c r="G74" s="33"/>
      <c r="H74" s="33"/>
      <c r="I74" s="33"/>
      <c r="K74" s="33"/>
      <c r="L74" s="33"/>
      <c r="M74" s="191" t="s">
        <v>3</v>
      </c>
      <c r="N74" s="191"/>
      <c r="O74" s="191"/>
      <c r="P74" s="191"/>
      <c r="Q74" s="191"/>
      <c r="R74" s="192" t="s">
        <v>110</v>
      </c>
      <c r="S74" s="193" t="s">
        <v>111</v>
      </c>
      <c r="T74" s="193" t="s">
        <v>112</v>
      </c>
    </row>
    <row r="75" spans="1:20" s="7" customFormat="1" ht="13.5" customHeight="1" x14ac:dyDescent="0.2">
      <c r="A75" s="33"/>
      <c r="B75" s="33"/>
      <c r="C75" s="33"/>
      <c r="D75" s="33"/>
      <c r="E75" s="39"/>
      <c r="F75" s="33"/>
      <c r="G75" s="33"/>
      <c r="H75" s="33"/>
      <c r="I75" s="33"/>
      <c r="K75" s="33"/>
      <c r="L75" s="33"/>
      <c r="M75" s="191"/>
      <c r="N75" s="191"/>
      <c r="O75" s="191"/>
      <c r="P75" s="191"/>
      <c r="Q75" s="191"/>
      <c r="R75" s="193"/>
      <c r="S75" s="184"/>
      <c r="T75" s="184"/>
    </row>
    <row r="76" spans="1:20" s="7" customFormat="1" ht="13.5" customHeight="1" x14ac:dyDescent="0.2">
      <c r="A76" s="33"/>
      <c r="B76" s="201" t="s">
        <v>150</v>
      </c>
      <c r="C76" s="202"/>
      <c r="D76" s="202"/>
      <c r="E76" s="202"/>
      <c r="F76" s="203"/>
      <c r="G76" s="195" t="s">
        <v>20</v>
      </c>
      <c r="H76" s="196"/>
      <c r="I76" s="197"/>
      <c r="K76" s="33"/>
      <c r="L76" s="33"/>
      <c r="M76" s="194" t="s">
        <v>138</v>
      </c>
      <c r="N76" s="194"/>
      <c r="O76" s="194"/>
      <c r="P76" s="194"/>
      <c r="Q76" s="194"/>
      <c r="R76" s="89"/>
      <c r="S76" s="88"/>
      <c r="T76" s="88"/>
    </row>
    <row r="77" spans="1:20" s="7" customFormat="1" ht="15" customHeight="1" x14ac:dyDescent="0.2">
      <c r="A77" s="33"/>
      <c r="B77" s="204"/>
      <c r="C77" s="205"/>
      <c r="D77" s="205"/>
      <c r="E77" s="205"/>
      <c r="F77" s="206"/>
      <c r="G77" s="71" t="s">
        <v>153</v>
      </c>
      <c r="H77" s="70" t="s">
        <v>21</v>
      </c>
      <c r="I77" s="70" t="s">
        <v>152</v>
      </c>
      <c r="K77" s="33"/>
      <c r="L77" s="33"/>
      <c r="M77" s="194" t="s">
        <v>139</v>
      </c>
      <c r="N77" s="194"/>
      <c r="O77" s="194"/>
      <c r="P77" s="194"/>
      <c r="Q77" s="194"/>
      <c r="R77" s="89"/>
      <c r="S77" s="88"/>
      <c r="T77" s="88"/>
    </row>
    <row r="78" spans="1:20" s="7" customFormat="1" ht="14.45" customHeight="1" x14ac:dyDescent="0.2">
      <c r="A78" s="33"/>
      <c r="B78" s="198" t="s">
        <v>113</v>
      </c>
      <c r="C78" s="199"/>
      <c r="D78" s="199"/>
      <c r="E78" s="199"/>
      <c r="F78" s="200"/>
      <c r="G78" s="99"/>
      <c r="H78" s="99"/>
      <c r="I78" s="99"/>
      <c r="K78" s="33"/>
      <c r="L78" s="33"/>
      <c r="M78" s="170" t="s">
        <v>140</v>
      </c>
      <c r="N78" s="170"/>
      <c r="O78" s="170"/>
      <c r="P78" s="170"/>
      <c r="Q78" s="170"/>
      <c r="R78" s="89"/>
      <c r="S78" s="88"/>
      <c r="T78" s="88"/>
    </row>
    <row r="79" spans="1:20" s="7" customFormat="1" ht="13.5" customHeight="1" x14ac:dyDescent="0.2">
      <c r="A79" s="33"/>
      <c r="B79" s="198" t="s">
        <v>114</v>
      </c>
      <c r="C79" s="199"/>
      <c r="D79" s="199"/>
      <c r="E79" s="199"/>
      <c r="F79" s="200"/>
      <c r="G79" s="99"/>
      <c r="H79" s="99"/>
      <c r="I79" s="99"/>
      <c r="K79" s="33"/>
      <c r="L79" s="33"/>
      <c r="M79" s="194" t="s">
        <v>141</v>
      </c>
      <c r="N79" s="194"/>
      <c r="O79" s="194"/>
      <c r="P79" s="194"/>
      <c r="Q79" s="194"/>
      <c r="R79" s="89"/>
      <c r="S79" s="88"/>
      <c r="T79" s="88"/>
    </row>
    <row r="80" spans="1:20" s="7" customFormat="1" ht="13.5" customHeight="1" x14ac:dyDescent="0.2">
      <c r="A80" s="33"/>
      <c r="B80" s="198" t="s">
        <v>182</v>
      </c>
      <c r="C80" s="199"/>
      <c r="D80" s="199"/>
      <c r="E80" s="199"/>
      <c r="F80" s="200"/>
      <c r="G80" s="99"/>
      <c r="H80" s="99"/>
      <c r="I80" s="99"/>
      <c r="K80" s="33"/>
      <c r="L80" s="33"/>
      <c r="M80" s="194" t="s">
        <v>142</v>
      </c>
      <c r="N80" s="194"/>
      <c r="O80" s="194"/>
      <c r="P80" s="194"/>
      <c r="Q80" s="194"/>
      <c r="R80" s="19"/>
      <c r="S80" s="89"/>
      <c r="T80" s="89"/>
    </row>
    <row r="81" spans="1:20" s="7" customFormat="1" ht="13.5" customHeight="1" x14ac:dyDescent="0.2">
      <c r="A81" s="33"/>
      <c r="B81" s="198" t="s">
        <v>115</v>
      </c>
      <c r="C81" s="199"/>
      <c r="D81" s="199"/>
      <c r="E81" s="199"/>
      <c r="F81" s="200"/>
      <c r="G81" s="99"/>
      <c r="H81" s="99"/>
      <c r="I81" s="99"/>
      <c r="K81" s="33"/>
      <c r="L81" s="33"/>
      <c r="M81" s="194" t="s">
        <v>145</v>
      </c>
      <c r="N81" s="194"/>
      <c r="O81" s="194"/>
      <c r="P81" s="194"/>
      <c r="Q81" s="194"/>
      <c r="R81" s="89"/>
      <c r="S81" s="88"/>
      <c r="T81" s="88"/>
    </row>
    <row r="82" spans="1:20" s="7" customFormat="1" ht="13.5" customHeight="1" x14ac:dyDescent="0.2">
      <c r="A82" s="33"/>
      <c r="B82" s="349" t="s">
        <v>183</v>
      </c>
      <c r="C82" s="350"/>
      <c r="D82" s="350"/>
      <c r="E82" s="350"/>
      <c r="F82" s="351"/>
      <c r="G82" s="99"/>
      <c r="H82" s="99"/>
      <c r="I82" s="99"/>
      <c r="K82" s="33"/>
      <c r="L82" s="33"/>
      <c r="M82" s="194" t="s">
        <v>160</v>
      </c>
      <c r="N82" s="194"/>
      <c r="O82" s="194"/>
      <c r="P82" s="194"/>
      <c r="Q82" s="194"/>
      <c r="R82" s="89"/>
      <c r="S82" s="89"/>
      <c r="T82" s="89"/>
    </row>
    <row r="83" spans="1:20" s="7" customFormat="1" ht="13.5" customHeight="1" x14ac:dyDescent="0.2">
      <c r="A83" s="33"/>
      <c r="B83" s="198" t="s">
        <v>117</v>
      </c>
      <c r="C83" s="199"/>
      <c r="D83" s="199"/>
      <c r="E83" s="199"/>
      <c r="F83" s="200"/>
      <c r="G83" s="99"/>
      <c r="H83" s="99"/>
      <c r="I83" s="99"/>
      <c r="K83" s="33"/>
      <c r="L83" s="33"/>
      <c r="M83" s="178" t="s">
        <v>151</v>
      </c>
      <c r="N83" s="179"/>
      <c r="O83" s="179"/>
      <c r="P83" s="179"/>
      <c r="Q83" s="180"/>
      <c r="R83" s="184" t="s">
        <v>110</v>
      </c>
      <c r="S83" s="184" t="s">
        <v>111</v>
      </c>
      <c r="T83" s="184" t="s">
        <v>112</v>
      </c>
    </row>
    <row r="84" spans="1:20" s="7" customFormat="1" ht="13.5" customHeight="1" x14ac:dyDescent="0.2">
      <c r="A84" s="33"/>
      <c r="B84" s="198" t="s">
        <v>119</v>
      </c>
      <c r="C84" s="199"/>
      <c r="D84" s="199"/>
      <c r="E84" s="199"/>
      <c r="F84" s="200"/>
      <c r="G84" s="99"/>
      <c r="H84" s="99"/>
      <c r="I84" s="99"/>
      <c r="K84" s="33"/>
      <c r="L84" s="33"/>
      <c r="M84" s="181"/>
      <c r="N84" s="182"/>
      <c r="O84" s="182"/>
      <c r="P84" s="182"/>
      <c r="Q84" s="183"/>
      <c r="R84" s="184"/>
      <c r="S84" s="184"/>
      <c r="T84" s="184"/>
    </row>
    <row r="85" spans="1:20" s="7" customFormat="1" ht="13.5" customHeight="1" x14ac:dyDescent="0.2">
      <c r="A85" s="33"/>
      <c r="B85" s="33"/>
      <c r="C85" s="33"/>
      <c r="D85" s="33"/>
      <c r="E85" s="33"/>
      <c r="F85" s="33"/>
      <c r="G85" s="33"/>
      <c r="H85" s="33"/>
      <c r="I85" s="33"/>
      <c r="J85" s="33"/>
      <c r="K85" s="33"/>
      <c r="L85" s="33"/>
      <c r="M85" s="185" t="s">
        <v>143</v>
      </c>
      <c r="N85" s="185"/>
      <c r="O85" s="185"/>
      <c r="P85" s="185"/>
      <c r="Q85" s="185"/>
      <c r="R85" s="89"/>
      <c r="S85" s="88"/>
      <c r="T85" s="88"/>
    </row>
    <row r="86" spans="1:20" s="7" customFormat="1" ht="13.5" customHeight="1" x14ac:dyDescent="0.2">
      <c r="A86" s="186" t="s">
        <v>149</v>
      </c>
      <c r="B86" s="187"/>
      <c r="C86" s="187"/>
      <c r="D86" s="187"/>
      <c r="E86" s="187"/>
      <c r="F86" s="187"/>
      <c r="G86" s="187"/>
      <c r="H86" s="188"/>
      <c r="I86" s="33"/>
      <c r="J86" s="33"/>
      <c r="K86" s="33"/>
      <c r="L86" s="33"/>
      <c r="M86" s="185" t="s">
        <v>169</v>
      </c>
      <c r="N86" s="185"/>
      <c r="O86" s="185"/>
      <c r="P86" s="185"/>
      <c r="Q86" s="185"/>
      <c r="R86" s="89"/>
      <c r="S86" s="88"/>
      <c r="T86" s="88"/>
    </row>
    <row r="87" spans="1:20" s="7" customFormat="1" ht="13.5" customHeight="1" x14ac:dyDescent="0.2">
      <c r="A87" s="167" t="s">
        <v>167</v>
      </c>
      <c r="B87" s="167"/>
      <c r="C87" s="167"/>
      <c r="D87" s="167"/>
      <c r="E87" s="167"/>
      <c r="F87" s="167"/>
      <c r="G87" s="168"/>
      <c r="H87" s="169"/>
      <c r="I87" s="33"/>
      <c r="J87" s="33"/>
      <c r="K87" s="33"/>
      <c r="L87" s="33"/>
      <c r="M87" s="185" t="s">
        <v>168</v>
      </c>
      <c r="N87" s="185"/>
      <c r="O87" s="185"/>
      <c r="P87" s="185"/>
      <c r="Q87" s="185"/>
      <c r="R87" s="89"/>
      <c r="S87" s="88"/>
      <c r="T87" s="88"/>
    </row>
    <row r="88" spans="1:20" s="7" customFormat="1" ht="13.5" customHeight="1" x14ac:dyDescent="0.2">
      <c r="A88" s="167" t="s">
        <v>116</v>
      </c>
      <c r="B88" s="167"/>
      <c r="C88" s="167"/>
      <c r="D88" s="167"/>
      <c r="E88" s="167"/>
      <c r="F88" s="167"/>
      <c r="G88" s="168"/>
      <c r="H88" s="169"/>
      <c r="I88" s="33"/>
      <c r="J88" s="33"/>
      <c r="K88" s="33"/>
      <c r="L88" s="33"/>
      <c r="M88" s="185" t="s">
        <v>144</v>
      </c>
      <c r="N88" s="185"/>
      <c r="O88" s="185"/>
      <c r="P88" s="185"/>
      <c r="Q88" s="185"/>
      <c r="R88" s="89"/>
      <c r="S88" s="88"/>
      <c r="T88" s="88"/>
    </row>
    <row r="89" spans="1:20" s="7" customFormat="1" ht="14.25" customHeight="1" x14ac:dyDescent="0.2">
      <c r="A89" s="167" t="s">
        <v>118</v>
      </c>
      <c r="B89" s="167"/>
      <c r="C89" s="167"/>
      <c r="D89" s="167"/>
      <c r="E89" s="167"/>
      <c r="F89" s="167"/>
      <c r="G89" s="168"/>
      <c r="H89" s="169"/>
      <c r="I89" s="33"/>
      <c r="J89" s="68"/>
      <c r="K89" s="68"/>
      <c r="L89" s="68"/>
      <c r="M89" s="185" t="s">
        <v>145</v>
      </c>
      <c r="N89" s="185"/>
      <c r="O89" s="185"/>
      <c r="P89" s="185"/>
      <c r="Q89" s="185"/>
      <c r="R89" s="89"/>
      <c r="S89" s="88"/>
      <c r="T89" s="88"/>
    </row>
    <row r="90" spans="1:20" s="2" customFormat="1" ht="14.25" customHeight="1" x14ac:dyDescent="0.2">
      <c r="A90" s="167" t="s">
        <v>166</v>
      </c>
      <c r="B90" s="167"/>
      <c r="C90" s="167"/>
      <c r="D90" s="167"/>
      <c r="E90" s="167"/>
      <c r="F90" s="167"/>
      <c r="G90" s="168"/>
      <c r="H90" s="169"/>
      <c r="I90" s="32"/>
      <c r="J90" s="33"/>
      <c r="K90" s="33"/>
      <c r="L90" s="33"/>
      <c r="M90" s="185" t="s">
        <v>160</v>
      </c>
      <c r="N90" s="185"/>
      <c r="O90" s="185"/>
      <c r="P90" s="185"/>
      <c r="Q90" s="185"/>
      <c r="R90" s="89"/>
      <c r="S90" s="88"/>
      <c r="T90" s="88"/>
    </row>
    <row r="91" spans="1:20" s="7" customFormat="1" ht="14.25" customHeight="1" x14ac:dyDescent="0.2">
      <c r="A91" s="167" t="s">
        <v>120</v>
      </c>
      <c r="B91" s="167"/>
      <c r="C91" s="167"/>
      <c r="D91" s="167"/>
      <c r="E91" s="167"/>
      <c r="F91" s="167"/>
      <c r="G91" s="168"/>
      <c r="H91" s="169"/>
      <c r="I91" s="33"/>
      <c r="J91" s="69"/>
      <c r="K91" s="62"/>
      <c r="L91" s="62"/>
      <c r="M91" s="62"/>
      <c r="N91" s="62"/>
      <c r="O91" s="62"/>
      <c r="P91" s="62"/>
      <c r="Q91" s="62"/>
      <c r="R91" s="62"/>
      <c r="S91" s="62"/>
      <c r="T91" s="62"/>
    </row>
    <row r="92" spans="1:20" s="7" customFormat="1" ht="14.25" customHeight="1" x14ac:dyDescent="0.2">
      <c r="A92" s="167" t="s">
        <v>165</v>
      </c>
      <c r="B92" s="167"/>
      <c r="C92" s="167"/>
      <c r="D92" s="167"/>
      <c r="E92" s="167"/>
      <c r="F92" s="167"/>
      <c r="G92" s="168"/>
      <c r="H92" s="169"/>
      <c r="I92" s="33"/>
      <c r="J92" s="171" t="s">
        <v>121</v>
      </c>
      <c r="K92" s="172"/>
      <c r="L92" s="172"/>
      <c r="M92" s="173"/>
      <c r="N92" s="14" t="s">
        <v>24</v>
      </c>
      <c r="O92" s="33"/>
      <c r="P92" s="33"/>
      <c r="Q92" s="174" t="s">
        <v>146</v>
      </c>
      <c r="R92" s="175"/>
      <c r="S92" s="175"/>
      <c r="T92" s="176"/>
    </row>
    <row r="93" spans="1:20" s="7" customFormat="1" ht="14.25" customHeight="1" x14ac:dyDescent="0.2">
      <c r="A93" s="167" t="s">
        <v>164</v>
      </c>
      <c r="B93" s="167"/>
      <c r="C93" s="167"/>
      <c r="D93" s="167"/>
      <c r="E93" s="167"/>
      <c r="F93" s="167"/>
      <c r="G93" s="168"/>
      <c r="H93" s="169"/>
      <c r="I93" s="33"/>
      <c r="J93" s="167" t="s">
        <v>177</v>
      </c>
      <c r="K93" s="167"/>
      <c r="L93" s="167"/>
      <c r="M93" s="167"/>
      <c r="N93" s="89"/>
      <c r="O93" s="33"/>
      <c r="P93" s="33"/>
      <c r="Q93" s="177" t="s">
        <v>3</v>
      </c>
      <c r="R93" s="177"/>
      <c r="S93" s="177"/>
      <c r="T93" s="100" t="s">
        <v>6</v>
      </c>
    </row>
    <row r="94" spans="1:20" s="7" customFormat="1" ht="14.25" customHeight="1" x14ac:dyDescent="0.2">
      <c r="A94" s="167" t="s">
        <v>163</v>
      </c>
      <c r="B94" s="167"/>
      <c r="C94" s="167"/>
      <c r="D94" s="167"/>
      <c r="E94" s="167"/>
      <c r="F94" s="167"/>
      <c r="G94" s="168"/>
      <c r="H94" s="169"/>
      <c r="I94" s="33"/>
      <c r="J94" s="167" t="s">
        <v>178</v>
      </c>
      <c r="K94" s="167"/>
      <c r="L94" s="167"/>
      <c r="M94" s="167"/>
      <c r="N94" s="89"/>
      <c r="O94" s="33"/>
      <c r="P94" s="33"/>
      <c r="Q94" s="170" t="s">
        <v>108</v>
      </c>
      <c r="R94" s="170"/>
      <c r="S94" s="170"/>
      <c r="T94" s="89"/>
    </row>
    <row r="95" spans="1:20" s="7" customFormat="1" ht="14.25" customHeight="1" x14ac:dyDescent="0.2">
      <c r="A95" s="167" t="s">
        <v>122</v>
      </c>
      <c r="B95" s="167"/>
      <c r="C95" s="167"/>
      <c r="D95" s="167"/>
      <c r="E95" s="167"/>
      <c r="F95" s="167"/>
      <c r="G95" s="168"/>
      <c r="H95" s="169"/>
      <c r="I95" s="33"/>
      <c r="J95" s="167" t="s">
        <v>179</v>
      </c>
      <c r="K95" s="167"/>
      <c r="L95" s="167"/>
      <c r="M95" s="167"/>
      <c r="N95" s="89"/>
      <c r="O95" s="33"/>
      <c r="P95" s="33"/>
      <c r="Q95" s="170" t="s">
        <v>109</v>
      </c>
      <c r="R95" s="170"/>
      <c r="S95" s="170"/>
      <c r="T95" s="89"/>
    </row>
    <row r="96" spans="1:20" s="7" customFormat="1" ht="14.25" customHeight="1" x14ac:dyDescent="0.2">
      <c r="A96" s="33"/>
      <c r="B96" s="33"/>
      <c r="C96" s="33"/>
      <c r="D96" s="33"/>
      <c r="E96" s="33"/>
      <c r="F96" s="33"/>
      <c r="G96" s="33"/>
      <c r="H96" s="33"/>
      <c r="I96" s="33"/>
      <c r="J96" s="33"/>
      <c r="K96" s="33"/>
      <c r="L96" s="33"/>
      <c r="M96" s="33"/>
      <c r="N96" s="33"/>
      <c r="O96" s="33"/>
      <c r="P96" s="33"/>
      <c r="Q96" s="33"/>
      <c r="R96" s="33"/>
      <c r="S96" s="33"/>
      <c r="T96" s="33"/>
    </row>
    <row r="97" spans="1:20" s="6" customFormat="1" ht="6" customHeight="1" x14ac:dyDescent="0.2">
      <c r="A97" s="33"/>
      <c r="B97" s="33"/>
      <c r="C97" s="33"/>
      <c r="D97" s="33"/>
      <c r="E97" s="33"/>
      <c r="F97" s="33"/>
      <c r="G97" s="33"/>
      <c r="H97" s="33"/>
      <c r="I97" s="33"/>
      <c r="J97" s="33"/>
      <c r="K97" s="33"/>
      <c r="L97" s="33"/>
      <c r="M97" s="33"/>
      <c r="N97" s="33"/>
      <c r="O97" s="33"/>
      <c r="P97" s="33"/>
      <c r="Q97" s="33"/>
      <c r="R97" s="33"/>
      <c r="S97" s="33"/>
      <c r="T97" s="33"/>
    </row>
    <row r="98" spans="1:20" s="6" customFormat="1" ht="11.45" customHeight="1" x14ac:dyDescent="0.2">
      <c r="A98" s="353" t="s">
        <v>184</v>
      </c>
      <c r="B98" s="353"/>
      <c r="C98" s="353"/>
      <c r="D98" s="353"/>
      <c r="E98" s="353"/>
      <c r="F98" s="353"/>
      <c r="G98" s="353"/>
      <c r="H98" s="353"/>
      <c r="I98" s="353"/>
      <c r="J98" s="353"/>
      <c r="K98" s="353"/>
      <c r="L98" s="353"/>
      <c r="M98" s="353"/>
      <c r="N98" s="353"/>
      <c r="O98" s="353"/>
      <c r="P98" s="353"/>
      <c r="Q98" s="353"/>
      <c r="R98" s="353"/>
      <c r="S98" s="353"/>
      <c r="T98" s="353"/>
    </row>
    <row r="99" spans="1:20" ht="21" customHeight="1" x14ac:dyDescent="0.2">
      <c r="A99" s="50"/>
      <c r="B99" s="51"/>
      <c r="C99" s="51"/>
      <c r="D99" s="51"/>
      <c r="E99" s="51"/>
      <c r="F99" s="52"/>
      <c r="G99" s="52"/>
      <c r="H99" s="52"/>
      <c r="I99" s="52"/>
      <c r="J99" s="52"/>
      <c r="K99" s="52"/>
      <c r="L99" s="52"/>
      <c r="M99" s="52"/>
      <c r="N99" s="52"/>
      <c r="O99" s="52"/>
      <c r="P99" s="52"/>
      <c r="Q99" s="52"/>
      <c r="R99" s="52"/>
      <c r="S99" s="52"/>
      <c r="T99" s="73"/>
    </row>
    <row r="100" spans="1:20" ht="12" customHeight="1" x14ac:dyDescent="0.2">
      <c r="A100" s="48" t="s">
        <v>32</v>
      </c>
      <c r="B100" s="48"/>
      <c r="C100" s="48"/>
      <c r="D100" s="48"/>
      <c r="E100" s="48"/>
      <c r="F100" s="49"/>
      <c r="G100" s="49"/>
      <c r="H100" s="49"/>
      <c r="I100" s="49"/>
      <c r="J100" s="49"/>
      <c r="K100" s="49"/>
      <c r="L100" s="49"/>
      <c r="M100" s="49"/>
      <c r="N100" s="49"/>
      <c r="O100" s="49"/>
      <c r="P100" s="49"/>
      <c r="Q100" s="49"/>
      <c r="R100" s="49"/>
      <c r="S100" s="49"/>
      <c r="T100" s="49"/>
    </row>
    <row r="101" spans="1:20" ht="24" customHeight="1" x14ac:dyDescent="0.2">
      <c r="A101" s="354"/>
      <c r="B101" s="354"/>
      <c r="C101" s="354"/>
      <c r="D101" s="354"/>
      <c r="E101" s="354"/>
      <c r="F101" s="354"/>
      <c r="G101" s="354"/>
      <c r="H101" s="354"/>
      <c r="I101" s="354"/>
      <c r="J101" s="354"/>
      <c r="K101" s="354"/>
      <c r="L101" s="354"/>
      <c r="M101" s="354"/>
      <c r="N101" s="354"/>
      <c r="O101" s="354"/>
      <c r="P101" s="354"/>
      <c r="Q101" s="354"/>
      <c r="R101" s="354"/>
      <c r="S101" s="354"/>
      <c r="T101" s="354"/>
    </row>
    <row r="102" spans="1:20" ht="24" customHeight="1" x14ac:dyDescent="0.2">
      <c r="A102" s="354"/>
      <c r="B102" s="354"/>
      <c r="C102" s="354"/>
      <c r="D102" s="354"/>
      <c r="E102" s="354"/>
      <c r="F102" s="354"/>
      <c r="G102" s="354"/>
      <c r="H102" s="354"/>
      <c r="I102" s="354"/>
      <c r="J102" s="354"/>
      <c r="K102" s="354"/>
      <c r="L102" s="354"/>
      <c r="M102" s="354"/>
      <c r="N102" s="354"/>
      <c r="O102" s="354"/>
      <c r="P102" s="354"/>
      <c r="Q102" s="354"/>
      <c r="R102" s="354"/>
      <c r="S102" s="354"/>
      <c r="T102" s="354"/>
    </row>
    <row r="103" spans="1:20" s="7" customFormat="1" ht="24" customHeight="1" x14ac:dyDescent="0.2">
      <c r="A103" s="354"/>
      <c r="B103" s="354"/>
      <c r="C103" s="354"/>
      <c r="D103" s="354"/>
      <c r="E103" s="354"/>
      <c r="F103" s="354"/>
      <c r="G103" s="354"/>
      <c r="H103" s="354"/>
      <c r="I103" s="354"/>
      <c r="J103" s="354"/>
      <c r="K103" s="354"/>
      <c r="L103" s="354"/>
      <c r="M103" s="354"/>
      <c r="N103" s="354"/>
      <c r="O103" s="354"/>
      <c r="P103" s="354"/>
      <c r="Q103" s="354"/>
      <c r="R103" s="354"/>
      <c r="S103" s="354"/>
      <c r="T103" s="354"/>
    </row>
    <row r="104" spans="1:20" s="7" customFormat="1" ht="10.15" customHeight="1" x14ac:dyDescent="0.2">
      <c r="A104" s="53"/>
      <c r="B104" s="53"/>
      <c r="C104" s="53"/>
      <c r="D104" s="53"/>
      <c r="E104" s="53"/>
      <c r="F104" s="54"/>
      <c r="G104" s="55"/>
      <c r="H104" s="55"/>
      <c r="I104" s="55"/>
      <c r="J104" s="55"/>
      <c r="K104" s="55"/>
      <c r="L104" s="55"/>
      <c r="M104" s="55"/>
      <c r="N104" s="33"/>
      <c r="O104" s="33"/>
      <c r="P104" s="33"/>
      <c r="Q104" s="33"/>
      <c r="R104" s="33"/>
      <c r="S104" s="46"/>
      <c r="T104" s="33"/>
    </row>
    <row r="105" spans="1:20" s="7" customFormat="1" ht="18.75" customHeight="1" x14ac:dyDescent="0.2">
      <c r="A105" s="355" t="s">
        <v>185</v>
      </c>
      <c r="B105" s="355"/>
      <c r="C105" s="355"/>
      <c r="D105" s="355"/>
      <c r="E105" s="355"/>
      <c r="F105" s="355"/>
      <c r="G105" s="355"/>
      <c r="H105" s="356"/>
      <c r="I105" s="356"/>
      <c r="J105" s="356"/>
      <c r="K105" s="356"/>
      <c r="L105" s="356"/>
      <c r="M105" s="356"/>
      <c r="N105" s="356"/>
      <c r="O105" s="356"/>
      <c r="P105" s="356"/>
      <c r="Q105" s="356"/>
      <c r="R105" s="356"/>
      <c r="S105" s="356"/>
      <c r="T105" s="33"/>
    </row>
    <row r="106" spans="1:20" s="7" customFormat="1" ht="4.5" customHeight="1" x14ac:dyDescent="0.2">
      <c r="A106" s="57"/>
      <c r="B106" s="57"/>
      <c r="C106" s="57"/>
      <c r="D106" s="57"/>
      <c r="E106" s="57"/>
      <c r="F106" s="57"/>
      <c r="G106" s="57"/>
      <c r="H106" s="33"/>
      <c r="I106" s="57"/>
      <c r="J106" s="57"/>
      <c r="K106" s="56"/>
      <c r="L106" s="56"/>
      <c r="M106" s="56"/>
      <c r="N106" s="56"/>
      <c r="O106" s="56"/>
      <c r="P106" s="33"/>
      <c r="Q106" s="33"/>
      <c r="R106" s="33"/>
      <c r="S106" s="33"/>
      <c r="T106" s="33"/>
    </row>
    <row r="107" spans="1:20" s="7" customFormat="1" ht="19.5" customHeight="1" x14ac:dyDescent="0.2">
      <c r="A107" s="355" t="s">
        <v>4</v>
      </c>
      <c r="B107" s="355"/>
      <c r="C107" s="355"/>
      <c r="D107" s="355"/>
      <c r="E107" s="355"/>
      <c r="F107" s="355"/>
      <c r="G107" s="355"/>
      <c r="H107" s="356"/>
      <c r="I107" s="356"/>
      <c r="J107" s="356"/>
      <c r="K107" s="356"/>
      <c r="L107" s="356"/>
      <c r="M107" s="356"/>
      <c r="N107" s="356"/>
      <c r="O107" s="356"/>
      <c r="P107" s="356"/>
      <c r="Q107" s="356"/>
      <c r="R107" s="356"/>
      <c r="S107" s="356"/>
    </row>
    <row r="108" spans="1:20" s="7" customFormat="1" ht="7.5" customHeight="1" x14ac:dyDescent="0.2">
      <c r="A108" s="57"/>
      <c r="B108" s="57"/>
      <c r="C108" s="57"/>
      <c r="D108" s="57"/>
      <c r="E108" s="57"/>
      <c r="F108" s="57"/>
      <c r="G108" s="57"/>
      <c r="H108" s="33"/>
      <c r="I108" s="33"/>
      <c r="J108" s="33"/>
      <c r="K108" s="33"/>
      <c r="L108" s="33"/>
      <c r="M108" s="33"/>
      <c r="N108" s="33"/>
      <c r="O108" s="33"/>
      <c r="P108" s="33"/>
      <c r="Q108" s="33"/>
      <c r="R108" s="33"/>
      <c r="S108" s="33"/>
      <c r="T108" s="33"/>
    </row>
    <row r="109" spans="1:20" s="7" customFormat="1" ht="15.75" customHeight="1" x14ac:dyDescent="0.2">
      <c r="A109" s="355" t="s">
        <v>5</v>
      </c>
      <c r="B109" s="355"/>
      <c r="C109" s="355"/>
      <c r="D109" s="355"/>
      <c r="E109" s="355"/>
      <c r="F109" s="355"/>
      <c r="G109" s="355"/>
      <c r="H109" s="356"/>
      <c r="I109" s="356"/>
      <c r="J109" s="356"/>
      <c r="K109" s="356"/>
      <c r="L109" s="356"/>
      <c r="M109" s="356"/>
      <c r="N109" s="356"/>
      <c r="O109" s="356"/>
      <c r="P109" s="356"/>
      <c r="Q109" s="356"/>
      <c r="R109" s="356"/>
      <c r="S109" s="356"/>
      <c r="T109" s="33"/>
    </row>
    <row r="110" spans="1:20" ht="21" customHeight="1" x14ac:dyDescent="0.2">
      <c r="A110" s="47"/>
      <c r="B110" s="58"/>
      <c r="C110" s="58"/>
      <c r="D110" s="58"/>
      <c r="E110" s="93"/>
      <c r="F110" s="47"/>
      <c r="G110" s="74" t="s">
        <v>33</v>
      </c>
      <c r="H110" s="352" t="s">
        <v>186</v>
      </c>
      <c r="I110" s="352"/>
      <c r="J110" s="352"/>
      <c r="K110" s="352"/>
      <c r="L110" s="352"/>
      <c r="M110" s="352"/>
      <c r="N110" s="352"/>
      <c r="O110" s="352"/>
      <c r="P110" s="352"/>
      <c r="Q110" s="352"/>
      <c r="R110" s="352"/>
      <c r="S110" s="352"/>
      <c r="T110" s="47"/>
    </row>
    <row r="111" spans="1:20" ht="9.75" customHeight="1" x14ac:dyDescent="0.2">
      <c r="A111" s="47"/>
      <c r="B111" s="47"/>
      <c r="C111" s="47"/>
      <c r="D111" s="47"/>
      <c r="E111" s="47"/>
      <c r="F111" s="47"/>
      <c r="G111" s="47"/>
      <c r="H111" s="47"/>
      <c r="I111" s="47"/>
      <c r="J111" s="47"/>
      <c r="K111" s="47"/>
      <c r="L111" s="47"/>
      <c r="M111" s="47"/>
      <c r="N111" s="47"/>
      <c r="O111" s="47"/>
      <c r="P111" s="45"/>
      <c r="Q111" s="45"/>
      <c r="R111" s="45"/>
      <c r="S111" s="45"/>
      <c r="T111" s="47"/>
    </row>
    <row r="112" spans="1:20" s="7" customFormat="1" ht="24" customHeight="1" x14ac:dyDescent="0.2">
      <c r="A112" s="355" t="s">
        <v>123</v>
      </c>
      <c r="B112" s="355"/>
      <c r="C112" s="355"/>
      <c r="D112" s="355"/>
      <c r="E112" s="355"/>
      <c r="F112" s="355"/>
      <c r="G112" s="355"/>
      <c r="H112" s="356"/>
      <c r="I112" s="356"/>
      <c r="J112" s="356"/>
      <c r="K112" s="356"/>
      <c r="L112" s="356"/>
      <c r="M112" s="356"/>
      <c r="N112" s="356"/>
      <c r="O112" s="356"/>
      <c r="P112" s="356"/>
      <c r="Q112" s="356"/>
      <c r="R112" s="356"/>
      <c r="S112" s="356"/>
      <c r="T112" s="33"/>
    </row>
    <row r="113" spans="1:20" ht="21.75" customHeight="1" x14ac:dyDescent="0.2">
      <c r="A113" s="47"/>
      <c r="B113" s="58"/>
      <c r="C113" s="58"/>
      <c r="D113" s="58"/>
      <c r="E113" s="93"/>
      <c r="F113" s="47"/>
      <c r="G113" s="74" t="s">
        <v>33</v>
      </c>
      <c r="H113" s="352" t="s">
        <v>186</v>
      </c>
      <c r="I113" s="352"/>
      <c r="J113" s="352"/>
      <c r="K113" s="352"/>
      <c r="L113" s="352"/>
      <c r="M113" s="352"/>
      <c r="N113" s="352"/>
      <c r="O113" s="352"/>
      <c r="P113" s="352"/>
      <c r="Q113" s="352"/>
      <c r="R113" s="352"/>
      <c r="S113" s="352"/>
      <c r="T113" s="47"/>
    </row>
    <row r="114" spans="1:20" x14ac:dyDescent="0.2">
      <c r="A114" s="60"/>
      <c r="B114" s="47"/>
      <c r="C114" s="47"/>
      <c r="D114" s="47"/>
      <c r="E114" s="47"/>
      <c r="F114" s="47"/>
      <c r="G114" s="47"/>
      <c r="H114" s="47"/>
      <c r="I114" s="47"/>
      <c r="J114" s="47"/>
      <c r="K114" s="47"/>
      <c r="L114" s="47"/>
      <c r="M114" s="47"/>
      <c r="N114" s="47"/>
      <c r="O114" s="61"/>
      <c r="P114" s="45"/>
      <c r="Q114" s="45"/>
      <c r="R114" s="45"/>
      <c r="S114" s="45"/>
      <c r="T114" s="47"/>
    </row>
    <row r="115" spans="1:20" ht="18" customHeight="1" x14ac:dyDescent="0.2">
      <c r="A115" s="60"/>
      <c r="B115" s="60"/>
      <c r="C115" s="60"/>
      <c r="D115" s="60"/>
      <c r="E115" s="93" t="s">
        <v>15</v>
      </c>
      <c r="F115" s="301"/>
      <c r="G115" s="301"/>
      <c r="H115" s="301"/>
      <c r="I115" s="301"/>
      <c r="J115" s="45"/>
      <c r="K115" s="47"/>
      <c r="L115" s="61"/>
      <c r="M115" s="61"/>
      <c r="N115" s="47"/>
      <c r="O115" s="45"/>
      <c r="P115" s="93" t="s">
        <v>124</v>
      </c>
      <c r="Q115" s="45"/>
      <c r="R115" s="45"/>
      <c r="S115" s="45"/>
      <c r="T115" s="47"/>
    </row>
    <row r="116" spans="1:20" x14ac:dyDescent="0.2">
      <c r="A116" s="60"/>
      <c r="B116" s="60"/>
      <c r="C116" s="60"/>
      <c r="D116" s="60"/>
      <c r="E116" s="60"/>
      <c r="F116" s="45"/>
      <c r="G116" s="45"/>
      <c r="H116" s="45"/>
      <c r="I116" s="45"/>
      <c r="J116" s="45"/>
      <c r="K116" s="45"/>
      <c r="L116" s="45"/>
      <c r="M116" s="45"/>
      <c r="N116" s="45"/>
      <c r="O116" s="45"/>
      <c r="P116" s="45"/>
      <c r="Q116" s="45"/>
      <c r="R116" s="45"/>
      <c r="S116" s="45"/>
      <c r="T116" s="47"/>
    </row>
  </sheetData>
  <sheetProtection algorithmName="SHA-512" hashValue="z7QEkrpwLkdRK1CH4wKyBe89LxqJ81oWb1KkJGJAmnjZ8pL/GB9KP6cpICoiGuS4ZFrxm+SwI9whvMWxIV3vCQ==" saltValue="UTuebJyRiV9G/8zLc6laug==" spinCount="100000" sheet="1" formatCells="0" formatColumns="0" formatRows="0" selectLockedCells="1"/>
  <protectedRanges>
    <protectedRange sqref="S104" name="Rango1_2_2"/>
    <protectedRange sqref="T94:T95" name="Rango1_1_2_1_3_2"/>
    <protectedRange sqref="F9" name="Rango1_2_1_1"/>
    <protectedRange sqref="S7:T7" name="Rango1_2_3_1"/>
    <protectedRange sqref="C5:E5" name="Rango1_2_1_2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Q93:S93"/>
    <mergeCell ref="A57:D57"/>
    <mergeCell ref="Q94:S94"/>
    <mergeCell ref="A58:D58"/>
    <mergeCell ref="Q95:S95"/>
    <mergeCell ref="A52:N52"/>
    <mergeCell ref="A53:D55"/>
    <mergeCell ref="F53:I53"/>
    <mergeCell ref="K53:N53"/>
    <mergeCell ref="F54:G54"/>
    <mergeCell ref="H54:I54"/>
    <mergeCell ref="K54:L54"/>
    <mergeCell ref="M54:N54"/>
    <mergeCell ref="P63:R64"/>
    <mergeCell ref="S63:S64"/>
    <mergeCell ref="A65:B65"/>
    <mergeCell ref="F65:G65"/>
    <mergeCell ref="K65:L65"/>
    <mergeCell ref="P65:R66"/>
    <mergeCell ref="S65:S66"/>
    <mergeCell ref="A71:B71"/>
    <mergeCell ref="F71:G71"/>
    <mergeCell ref="K71:L71"/>
    <mergeCell ref="T63:T64"/>
    <mergeCell ref="A64:B64"/>
    <mergeCell ref="F64:G64"/>
    <mergeCell ref="K64:L64"/>
    <mergeCell ref="A59:D59"/>
    <mergeCell ref="A60:D60"/>
    <mergeCell ref="A61:D61"/>
    <mergeCell ref="A63:D63"/>
    <mergeCell ref="F63:I63"/>
    <mergeCell ref="K63:M63"/>
    <mergeCell ref="T65:T66"/>
    <mergeCell ref="A66:B66"/>
    <mergeCell ref="F66:G66"/>
    <mergeCell ref="K66:L66"/>
    <mergeCell ref="A67:B67"/>
    <mergeCell ref="F67:G67"/>
    <mergeCell ref="K67:L67"/>
    <mergeCell ref="P67:R68"/>
    <mergeCell ref="S67:S68"/>
    <mergeCell ref="T67:T68"/>
    <mergeCell ref="A68:B68"/>
    <mergeCell ref="F68:G68"/>
    <mergeCell ref="K68:L68"/>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A93:F93"/>
    <mergeCell ref="G93:H93"/>
    <mergeCell ref="J93:M93"/>
    <mergeCell ref="A89:F89"/>
    <mergeCell ref="G89:H89"/>
    <mergeCell ref="M89:Q89"/>
    <mergeCell ref="A90:F90"/>
    <mergeCell ref="G90:H90"/>
    <mergeCell ref="M90:Q90"/>
    <mergeCell ref="F115:I115"/>
    <mergeCell ref="Q92:T92"/>
    <mergeCell ref="A109:G109"/>
    <mergeCell ref="H109:S109"/>
    <mergeCell ref="H110:S110"/>
    <mergeCell ref="A112:G112"/>
    <mergeCell ref="H112:S112"/>
    <mergeCell ref="H113:S113"/>
    <mergeCell ref="A98:T98"/>
    <mergeCell ref="A101:T103"/>
    <mergeCell ref="A105:G105"/>
    <mergeCell ref="H105:S105"/>
    <mergeCell ref="A107:G107"/>
    <mergeCell ref="H107:S107"/>
    <mergeCell ref="A94:F94"/>
    <mergeCell ref="G94:H94"/>
    <mergeCell ref="J94:M94"/>
    <mergeCell ref="A95:F95"/>
    <mergeCell ref="G95:H95"/>
    <mergeCell ref="J95:M95"/>
  </mergeCells>
  <conditionalFormatting sqref="A13:C13">
    <cfRule type="cellIs" dxfId="308" priority="15" operator="lessThan">
      <formula>0</formula>
    </cfRule>
    <cfRule type="cellIs" dxfId="307" priority="24" stopIfTrue="1" operator="lessThan">
      <formula>$F$24</formula>
    </cfRule>
  </conditionalFormatting>
  <conditionalFormatting sqref="D13 G13">
    <cfRule type="cellIs" dxfId="306" priority="18" operator="lessThan">
      <formula>0</formula>
    </cfRule>
  </conditionalFormatting>
  <conditionalFormatting sqref="F19:F24">
    <cfRule type="cellIs" dxfId="305" priority="16" operator="lessThan">
      <formula>0</formula>
    </cfRule>
    <cfRule type="cellIs" dxfId="304" priority="17" operator="lessThan">
      <formula>0</formula>
    </cfRule>
    <cfRule type="cellIs" dxfId="303" priority="23" stopIfTrue="1" operator="lessThan">
      <formula>0</formula>
    </cfRule>
  </conditionalFormatting>
  <conditionalFormatting sqref="I19:I23">
    <cfRule type="cellIs" dxfId="302" priority="22" stopIfTrue="1" operator="lessThan">
      <formula>0</formula>
    </cfRule>
  </conditionalFormatting>
  <conditionalFormatting sqref="I19:I24">
    <cfRule type="cellIs" dxfId="301" priority="21" stopIfTrue="1" operator="lessThan">
      <formula>0</formula>
    </cfRule>
  </conditionalFormatting>
  <conditionalFormatting sqref="R13">
    <cfRule type="cellIs" dxfId="300" priority="25" stopIfTrue="1" operator="lessThan">
      <formula>$I$24</formula>
    </cfRule>
  </conditionalFormatting>
  <conditionalFormatting sqref="R13:T13">
    <cfRule type="cellIs" dxfId="299" priority="19" operator="lessThan">
      <formula>0</formula>
    </cfRule>
  </conditionalFormatting>
  <conditionalFormatting sqref="C73">
    <cfRule type="cellIs" dxfId="298" priority="13" operator="notEqual">
      <formula>$A$42</formula>
    </cfRule>
  </conditionalFormatting>
  <conditionalFormatting sqref="D73">
    <cfRule type="cellIs" dxfId="297" priority="12" operator="notEqual">
      <formula>$C$42</formula>
    </cfRule>
  </conditionalFormatting>
  <conditionalFormatting sqref="H73">
    <cfRule type="cellIs" dxfId="296" priority="11" operator="notEqual">
      <formula>$A$42</formula>
    </cfRule>
  </conditionalFormatting>
  <conditionalFormatting sqref="I73">
    <cfRule type="cellIs" dxfId="295" priority="10" operator="notEqual">
      <formula>$C$42</formula>
    </cfRule>
  </conditionalFormatting>
  <conditionalFormatting sqref="M71">
    <cfRule type="cellIs" dxfId="294" priority="9" operator="notEqual">
      <formula>$A$42+$C$42</formula>
    </cfRule>
  </conditionalFormatting>
  <conditionalFormatting sqref="L42">
    <cfRule type="cellIs" dxfId="293" priority="4" operator="lessThan">
      <formula>0</formula>
    </cfRule>
  </conditionalFormatting>
  <conditionalFormatting sqref="M42">
    <cfRule type="cellIs" dxfId="292" priority="3" operator="lessThan">
      <formula>0</formula>
    </cfRule>
  </conditionalFormatting>
  <conditionalFormatting sqref="S42">
    <cfRule type="cellIs" dxfId="291" priority="2" operator="lessThan">
      <formula>0</formula>
    </cfRule>
  </conditionalFormatting>
  <conditionalFormatting sqref="T42">
    <cfRule type="cellIs" dxfId="290" priority="1" operator="lessThan">
      <formula>0</formula>
    </cfRule>
  </conditionalFormatting>
  <dataValidations count="5">
    <dataValidation allowBlank="1" error="Elija un Mes de la Lista Desplegable." prompt="Elija un Mes de la Lista." sqref="N7:O7"/>
    <dataValidation type="whole" operator="greaterThanOrEqual" allowBlank="1" showInputMessage="1" showErrorMessage="1" error="Los datos introducidos no son los correctos, Favor Verificarlos." sqref="G42:I42 F19:I23 R85:T90 C42:E42 R76:T82 L13 R13 K39 G34:G36 I32:J32 G30:G32 I34:J36 I13 C65:D73 A13:B13 K19:L23 G87:G95 S30 Q68 H73:I73 H68 E65:E75 N94:N95 S68:T68 L25 D13 M71 K56:O61 F56:I61">
      <formula1>0</formula1>
    </dataValidation>
    <dataValidation type="whole" operator="greaterThanOrEqual" allowBlank="1" showInputMessage="1" showErrorMessage="1" sqref="S7">
      <formula1>2008</formula1>
    </dataValidation>
    <dataValidation allowBlank="1" showDropDown="1" error="Elija un Mes de la Lista Desplegable." prompt="Elija una Opción de la Lista" sqref="R5:T5"/>
    <dataValidation type="whole" operator="greaterThanOrEqual" allowBlank="1" showInputMessage="1" showErrorMessage="1" error="Verifique los Datos Introducidos" sqref="T94:T95">
      <formula1>0</formula1>
    </dataValidation>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6"/>
  <sheetViews>
    <sheetView zoomScale="142" zoomScaleNormal="142" workbookViewId="0">
      <selection activeCell="D13" sqref="D13:F13"/>
    </sheetView>
  </sheetViews>
  <sheetFormatPr baseColWidth="10" defaultRowHeight="12.75" x14ac:dyDescent="0.2"/>
  <cols>
    <col min="1" max="2" width="5.85546875" style="21" customWidth="1"/>
    <col min="3" max="3" width="5.5703125" style="21" customWidth="1"/>
    <col min="4" max="4" width="5.85546875" style="21" customWidth="1"/>
    <col min="5" max="5" width="0.28515625" style="21" customWidth="1"/>
    <col min="6" max="6" width="5.85546875" style="20" customWidth="1"/>
    <col min="7" max="7" width="6.5703125" style="20" customWidth="1"/>
    <col min="8" max="8" width="6.28515625" style="20" customWidth="1"/>
    <col min="9" max="9" width="5.85546875" style="20" customWidth="1"/>
    <col min="10" max="10" width="0.28515625" style="20" customWidth="1"/>
    <col min="11" max="14" width="6.28515625" style="20" customWidth="1"/>
    <col min="15" max="15" width="0.28515625" style="20" customWidth="1"/>
    <col min="16" max="17" width="6.28515625" style="20" customWidth="1"/>
    <col min="18" max="18" width="7" style="20" customWidth="1"/>
    <col min="19" max="19" width="6.28515625" style="20" customWidth="1"/>
    <col min="20" max="20" width="6.5703125" style="5" customWidth="1"/>
    <col min="21" max="16384" width="11.42578125" style="5"/>
  </cols>
  <sheetData>
    <row r="1" spans="1:20" s="4" customFormat="1" ht="13.5" customHeight="1" x14ac:dyDescent="0.15">
      <c r="A1" s="246"/>
      <c r="B1" s="246"/>
      <c r="C1" s="246"/>
      <c r="D1" s="246"/>
      <c r="E1" s="246"/>
      <c r="F1" s="246"/>
      <c r="G1" s="246"/>
      <c r="H1" s="94"/>
      <c r="I1" s="94"/>
      <c r="J1" s="94"/>
      <c r="K1" s="94"/>
      <c r="L1" s="94"/>
      <c r="M1" s="58"/>
      <c r="N1" s="58"/>
      <c r="O1" s="58"/>
      <c r="P1" s="58"/>
      <c r="Q1" s="58"/>
      <c r="R1" s="246"/>
      <c r="S1" s="246"/>
      <c r="T1" s="246"/>
    </row>
    <row r="2" spans="1:20" s="4" customFormat="1" ht="13.5" customHeight="1" x14ac:dyDescent="0.15">
      <c r="A2" s="246"/>
      <c r="B2" s="246"/>
      <c r="C2" s="246"/>
      <c r="D2" s="246"/>
      <c r="E2" s="246"/>
      <c r="F2" s="246"/>
      <c r="G2" s="246"/>
      <c r="H2" s="94"/>
      <c r="I2" s="94"/>
      <c r="J2" s="94"/>
      <c r="K2" s="94"/>
      <c r="L2" s="94"/>
      <c r="M2" s="58"/>
      <c r="N2" s="58"/>
      <c r="O2" s="58"/>
      <c r="P2" s="58"/>
      <c r="Q2" s="58"/>
      <c r="R2" s="246"/>
      <c r="S2" s="246"/>
      <c r="T2" s="246"/>
    </row>
    <row r="3" spans="1:20" s="4" customFormat="1" ht="12" customHeight="1" x14ac:dyDescent="0.15">
      <c r="A3" s="64"/>
      <c r="B3" s="64"/>
      <c r="C3" s="64"/>
      <c r="D3" s="64"/>
      <c r="E3" s="64"/>
      <c r="F3" s="94"/>
      <c r="G3" s="58"/>
      <c r="H3" s="58"/>
      <c r="I3" s="58"/>
      <c r="J3" s="58"/>
      <c r="K3" s="58"/>
      <c r="L3" s="58"/>
      <c r="M3" s="58"/>
      <c r="N3" s="58"/>
      <c r="O3" s="58"/>
      <c r="P3" s="58"/>
      <c r="Q3" s="58"/>
      <c r="R3" s="246"/>
      <c r="S3" s="246"/>
      <c r="T3" s="246"/>
    </row>
    <row r="4" spans="1:20" ht="30" customHeight="1" x14ac:dyDescent="0.2">
      <c r="A4" s="249" t="s">
        <v>26</v>
      </c>
      <c r="B4" s="249"/>
      <c r="C4" s="249"/>
      <c r="D4" s="249"/>
      <c r="E4" s="249"/>
      <c r="F4" s="249"/>
      <c r="G4" s="249"/>
      <c r="H4" s="249"/>
      <c r="I4" s="249"/>
      <c r="J4" s="249"/>
      <c r="K4" s="249"/>
      <c r="L4" s="249"/>
      <c r="M4" s="249"/>
      <c r="N4" s="249"/>
      <c r="O4" s="249"/>
      <c r="P4" s="249"/>
      <c r="Q4" s="249"/>
      <c r="R4" s="249"/>
      <c r="S4" s="249"/>
      <c r="T4" s="249"/>
    </row>
    <row r="5" spans="1:20" s="6" customFormat="1" ht="17.25" customHeight="1" x14ac:dyDescent="0.25">
      <c r="A5" s="101" t="s">
        <v>125</v>
      </c>
      <c r="B5" s="101"/>
      <c r="C5" s="375">
        <f>FEBRERO!C5</f>
        <v>0</v>
      </c>
      <c r="D5" s="375"/>
      <c r="E5" s="375"/>
      <c r="F5" s="375"/>
      <c r="G5" s="375"/>
      <c r="H5" s="375"/>
      <c r="I5" s="375"/>
      <c r="J5" s="375"/>
      <c r="K5" s="375"/>
      <c r="L5" s="375"/>
      <c r="M5" s="375"/>
      <c r="N5" s="375"/>
      <c r="O5" s="375"/>
      <c r="P5" s="375"/>
      <c r="Q5" s="102" t="s">
        <v>29</v>
      </c>
      <c r="R5" s="376">
        <f>FEBRERO!R5</f>
        <v>0</v>
      </c>
      <c r="S5" s="376"/>
      <c r="T5" s="376"/>
    </row>
    <row r="6" spans="1:20" s="22" customFormat="1" ht="6.75" customHeight="1" x14ac:dyDescent="0.2">
      <c r="A6" s="370"/>
      <c r="B6" s="370"/>
      <c r="C6" s="370"/>
      <c r="D6" s="370"/>
      <c r="E6" s="370"/>
      <c r="F6" s="370"/>
      <c r="G6" s="370"/>
      <c r="H6" s="370"/>
      <c r="I6" s="370"/>
      <c r="J6" s="370"/>
      <c r="K6" s="370"/>
      <c r="L6" s="370"/>
      <c r="M6" s="370"/>
      <c r="N6" s="370"/>
      <c r="O6" s="370"/>
      <c r="P6" s="370"/>
      <c r="Q6" s="370"/>
      <c r="R6" s="370"/>
      <c r="S6" s="370"/>
      <c r="T6" s="370"/>
    </row>
    <row r="7" spans="1:20" s="22" customFormat="1" ht="16.5" customHeight="1" x14ac:dyDescent="0.25">
      <c r="A7" s="371" t="s">
        <v>0</v>
      </c>
      <c r="B7" s="371"/>
      <c r="C7" s="371"/>
      <c r="D7" s="377">
        <f>FEBRERO!D7</f>
        <v>0</v>
      </c>
      <c r="E7" s="377"/>
      <c r="F7" s="377"/>
      <c r="G7" s="377"/>
      <c r="H7" s="377"/>
      <c r="I7" s="377"/>
      <c r="J7" s="377"/>
      <c r="K7" s="377"/>
      <c r="L7" s="377"/>
      <c r="M7" s="103" t="s">
        <v>1</v>
      </c>
      <c r="N7" s="378" t="s">
        <v>211</v>
      </c>
      <c r="O7" s="378"/>
      <c r="P7" s="378"/>
      <c r="Q7" s="378"/>
      <c r="R7" s="103" t="s">
        <v>2</v>
      </c>
      <c r="S7" s="379">
        <f>FEBRERO!S7</f>
        <v>0</v>
      </c>
      <c r="T7" s="379"/>
    </row>
    <row r="8" spans="1:20" s="22" customFormat="1" ht="4.5" customHeight="1" x14ac:dyDescent="0.2">
      <c r="A8" s="370"/>
      <c r="B8" s="370"/>
      <c r="C8" s="370"/>
      <c r="D8" s="370"/>
      <c r="E8" s="370"/>
      <c r="F8" s="370"/>
      <c r="G8" s="370"/>
      <c r="H8" s="370"/>
      <c r="I8" s="370"/>
      <c r="J8" s="370"/>
      <c r="K8" s="370"/>
      <c r="L8" s="370"/>
      <c r="M8" s="370"/>
      <c r="N8" s="370"/>
      <c r="O8" s="370"/>
      <c r="P8" s="370"/>
      <c r="Q8" s="370"/>
      <c r="R8" s="370"/>
      <c r="S8" s="370"/>
      <c r="T8" s="370"/>
    </row>
    <row r="9" spans="1:20" s="22" customFormat="1" ht="14.25" customHeight="1" x14ac:dyDescent="0.25">
      <c r="A9" s="371" t="s">
        <v>28</v>
      </c>
      <c r="B9" s="371"/>
      <c r="C9" s="372">
        <f>FEBRERO!C9</f>
        <v>0</v>
      </c>
      <c r="D9" s="372"/>
      <c r="E9" s="372"/>
      <c r="F9" s="372"/>
      <c r="G9" s="372"/>
      <c r="H9" s="103" t="s">
        <v>11</v>
      </c>
      <c r="I9" s="372">
        <f>FEBRERO!I9</f>
        <v>0</v>
      </c>
      <c r="J9" s="372"/>
      <c r="K9" s="372"/>
      <c r="L9" s="372"/>
      <c r="M9" s="372"/>
      <c r="N9" s="103" t="s">
        <v>12</v>
      </c>
      <c r="O9" s="103"/>
      <c r="P9" s="373">
        <f>FEBRERO!P9</f>
        <v>0</v>
      </c>
      <c r="Q9" s="373"/>
      <c r="R9" s="373"/>
      <c r="S9" s="373"/>
      <c r="T9" s="373"/>
    </row>
    <row r="10" spans="1:20" s="22" customFormat="1" ht="10.5" customHeight="1" x14ac:dyDescent="0.2">
      <c r="A10" s="374"/>
      <c r="B10" s="374"/>
      <c r="C10" s="374"/>
      <c r="D10" s="374"/>
      <c r="E10" s="374"/>
      <c r="F10" s="374"/>
      <c r="G10" s="374"/>
      <c r="H10" s="374"/>
      <c r="I10" s="374"/>
      <c r="J10" s="374"/>
      <c r="K10" s="374"/>
      <c r="L10" s="374"/>
      <c r="M10" s="374"/>
      <c r="N10" s="374"/>
      <c r="O10" s="374"/>
      <c r="P10" s="374"/>
      <c r="Q10" s="374"/>
      <c r="R10" s="374"/>
      <c r="S10" s="374"/>
      <c r="T10" s="374"/>
    </row>
    <row r="11" spans="1:20" s="7" customFormat="1" ht="13.15" customHeight="1" x14ac:dyDescent="0.2">
      <c r="A11" s="304" t="s">
        <v>34</v>
      </c>
      <c r="B11" s="305"/>
      <c r="C11" s="305"/>
      <c r="D11" s="305"/>
      <c r="E11" s="305"/>
      <c r="F11" s="305"/>
      <c r="G11" s="305"/>
      <c r="H11" s="305"/>
      <c r="I11" s="305"/>
      <c r="J11" s="305"/>
      <c r="K11" s="305"/>
      <c r="L11" s="305"/>
      <c r="M11" s="305"/>
      <c r="N11" s="305"/>
      <c r="O11" s="305"/>
      <c r="P11" s="305"/>
      <c r="Q11" s="305"/>
      <c r="R11" s="305"/>
      <c r="S11" s="305"/>
      <c r="T11" s="306"/>
    </row>
    <row r="12" spans="1:20" s="7" customFormat="1" ht="16.149999999999999" customHeight="1" x14ac:dyDescent="0.2">
      <c r="A12" s="276" t="s">
        <v>192</v>
      </c>
      <c r="B12" s="277"/>
      <c r="C12" s="278"/>
      <c r="D12" s="240" t="s">
        <v>191</v>
      </c>
      <c r="E12" s="241"/>
      <c r="F12" s="242"/>
      <c r="G12" s="283" t="s">
        <v>156</v>
      </c>
      <c r="H12" s="284"/>
      <c r="I12" s="276" t="s">
        <v>17</v>
      </c>
      <c r="J12" s="277"/>
      <c r="K12" s="278"/>
      <c r="L12" s="240" t="s">
        <v>189</v>
      </c>
      <c r="M12" s="241"/>
      <c r="N12" s="241"/>
      <c r="O12" s="242"/>
      <c r="P12" s="283" t="s">
        <v>16</v>
      </c>
      <c r="Q12" s="284"/>
      <c r="R12" s="276" t="s">
        <v>190</v>
      </c>
      <c r="S12" s="277"/>
      <c r="T12" s="278"/>
    </row>
    <row r="13" spans="1:20" s="2" customFormat="1" ht="18" customHeight="1" x14ac:dyDescent="0.2">
      <c r="A13" s="367">
        <f>FEBRERO!R13</f>
        <v>0</v>
      </c>
      <c r="B13" s="368"/>
      <c r="C13" s="369"/>
      <c r="D13" s="270"/>
      <c r="E13" s="271"/>
      <c r="F13" s="272"/>
      <c r="G13" s="285"/>
      <c r="H13" s="285"/>
      <c r="I13" s="270"/>
      <c r="J13" s="271"/>
      <c r="K13" s="272"/>
      <c r="L13" s="364">
        <f>S30</f>
        <v>0</v>
      </c>
      <c r="M13" s="365"/>
      <c r="N13" s="365"/>
      <c r="O13" s="366"/>
      <c r="P13" s="302">
        <f>R36</f>
        <v>0</v>
      </c>
      <c r="Q13" s="303"/>
      <c r="R13" s="273">
        <f>A13+D13+G13+I13-L13-P13</f>
        <v>0</v>
      </c>
      <c r="S13" s="274"/>
      <c r="T13" s="275"/>
    </row>
    <row r="14" spans="1:20" s="2" customFormat="1" ht="4.1500000000000004" customHeight="1" x14ac:dyDescent="0.2">
      <c r="A14" s="29"/>
      <c r="B14" s="30"/>
      <c r="C14" s="30"/>
      <c r="D14" s="30"/>
      <c r="E14" s="30"/>
      <c r="F14" s="31"/>
      <c r="G14" s="31"/>
      <c r="H14" s="31"/>
      <c r="I14" s="31"/>
      <c r="J14" s="31"/>
      <c r="K14" s="31"/>
      <c r="L14" s="31"/>
      <c r="M14" s="32"/>
      <c r="N14" s="32"/>
      <c r="O14" s="32"/>
      <c r="P14" s="32"/>
      <c r="Q14" s="32"/>
      <c r="R14" s="32"/>
      <c r="S14" s="31"/>
      <c r="T14" s="31"/>
    </row>
    <row r="15" spans="1:20" s="7" customFormat="1" ht="12" customHeight="1" x14ac:dyDescent="0.2">
      <c r="A15" s="228" t="s">
        <v>35</v>
      </c>
      <c r="B15" s="229"/>
      <c r="C15" s="229"/>
      <c r="D15" s="229"/>
      <c r="E15" s="229"/>
      <c r="F15" s="229"/>
      <c r="G15" s="229"/>
      <c r="H15" s="229"/>
      <c r="I15" s="229"/>
      <c r="J15" s="230"/>
      <c r="K15" s="229"/>
      <c r="L15" s="229"/>
      <c r="M15" s="229"/>
      <c r="N15" s="229"/>
      <c r="O15" s="229"/>
      <c r="P15" s="229"/>
      <c r="Q15" s="229"/>
      <c r="R15" s="229"/>
      <c r="S15" s="229"/>
      <c r="T15" s="231"/>
    </row>
    <row r="16" spans="1:20" s="7" customFormat="1" ht="12" customHeight="1" x14ac:dyDescent="0.2">
      <c r="A16" s="253" t="s">
        <v>36</v>
      </c>
      <c r="B16" s="254"/>
      <c r="C16" s="254"/>
      <c r="D16" s="254"/>
      <c r="E16" s="254"/>
      <c r="F16" s="254"/>
      <c r="G16" s="254"/>
      <c r="H16" s="254"/>
      <c r="I16" s="255"/>
      <c r="J16" s="85"/>
      <c r="K16" s="235" t="s">
        <v>37</v>
      </c>
      <c r="L16" s="236"/>
      <c r="M16" s="236"/>
      <c r="N16" s="236"/>
      <c r="O16" s="236"/>
      <c r="P16" s="236"/>
      <c r="Q16" s="236"/>
      <c r="R16" s="236"/>
      <c r="S16" s="236"/>
      <c r="T16" s="237"/>
    </row>
    <row r="17" spans="1:20" s="7" customFormat="1" ht="16.5" customHeight="1" x14ac:dyDescent="0.2">
      <c r="A17" s="256"/>
      <c r="B17" s="257"/>
      <c r="C17" s="257"/>
      <c r="D17" s="257"/>
      <c r="E17" s="257"/>
      <c r="F17" s="257"/>
      <c r="G17" s="257"/>
      <c r="H17" s="257"/>
      <c r="I17" s="258"/>
      <c r="J17" s="85"/>
      <c r="K17" s="357" t="s">
        <v>38</v>
      </c>
      <c r="L17" s="358"/>
      <c r="M17" s="358"/>
      <c r="N17" s="358"/>
      <c r="O17" s="359"/>
      <c r="P17" s="232" t="s">
        <v>39</v>
      </c>
      <c r="Q17" s="233"/>
      <c r="R17" s="234"/>
      <c r="S17" s="259" t="s">
        <v>16</v>
      </c>
      <c r="T17" s="260" t="s">
        <v>7</v>
      </c>
    </row>
    <row r="18" spans="1:20" s="7" customFormat="1" ht="15.75" customHeight="1" x14ac:dyDescent="0.2">
      <c r="A18" s="174" t="s">
        <v>3</v>
      </c>
      <c r="B18" s="175"/>
      <c r="C18" s="175"/>
      <c r="D18" s="175"/>
      <c r="E18" s="176"/>
      <c r="F18" s="12" t="s">
        <v>194</v>
      </c>
      <c r="G18" s="12" t="s">
        <v>193</v>
      </c>
      <c r="H18" s="24" t="s">
        <v>22</v>
      </c>
      <c r="I18" s="28" t="s">
        <v>14</v>
      </c>
      <c r="J18" s="86"/>
      <c r="K18" s="24" t="s">
        <v>40</v>
      </c>
      <c r="L18" s="24" t="s">
        <v>41</v>
      </c>
      <c r="M18" s="96" t="s">
        <v>42</v>
      </c>
      <c r="N18" s="232" t="s">
        <v>188</v>
      </c>
      <c r="O18" s="234"/>
      <c r="P18" s="96" t="s">
        <v>43</v>
      </c>
      <c r="Q18" s="96" t="s">
        <v>44</v>
      </c>
      <c r="R18" s="24" t="s">
        <v>195</v>
      </c>
      <c r="S18" s="193"/>
      <c r="T18" s="260"/>
    </row>
    <row r="19" spans="1:20" s="7" customFormat="1" ht="14.45" customHeight="1" x14ac:dyDescent="0.2">
      <c r="A19" s="221" t="s">
        <v>132</v>
      </c>
      <c r="B19" s="222"/>
      <c r="C19" s="222"/>
      <c r="D19" s="222"/>
      <c r="E19" s="223"/>
      <c r="F19" s="104">
        <f>FEBRERO!I19</f>
        <v>0</v>
      </c>
      <c r="G19" s="8"/>
      <c r="H19" s="8"/>
      <c r="I19" s="9">
        <f>F19+G19-H19-T19</f>
        <v>0</v>
      </c>
      <c r="J19" s="98"/>
      <c r="K19" s="8"/>
      <c r="L19" s="8"/>
      <c r="M19" s="8"/>
      <c r="N19" s="360"/>
      <c r="O19" s="361"/>
      <c r="P19" s="8"/>
      <c r="Q19" s="8"/>
      <c r="R19" s="8"/>
      <c r="S19" s="8"/>
      <c r="T19" s="10">
        <f>SUM(K19:S19)</f>
        <v>0</v>
      </c>
    </row>
    <row r="20" spans="1:20" s="7" customFormat="1" ht="14.45" customHeight="1" x14ac:dyDescent="0.2">
      <c r="A20" s="221" t="s">
        <v>135</v>
      </c>
      <c r="B20" s="222"/>
      <c r="C20" s="222"/>
      <c r="D20" s="222"/>
      <c r="E20" s="223"/>
      <c r="F20" s="104">
        <f>FEBRERO!I20</f>
        <v>0</v>
      </c>
      <c r="G20" s="8"/>
      <c r="H20" s="8"/>
      <c r="I20" s="9">
        <f>F20+G20-H20-T20</f>
        <v>0</v>
      </c>
      <c r="J20" s="98"/>
      <c r="K20" s="8"/>
      <c r="L20" s="8"/>
      <c r="M20" s="8"/>
      <c r="N20" s="360"/>
      <c r="O20" s="361"/>
      <c r="P20" s="8"/>
      <c r="Q20" s="8"/>
      <c r="R20" s="8"/>
      <c r="S20" s="8"/>
      <c r="T20" s="10">
        <f>SUM(K20:S20)</f>
        <v>0</v>
      </c>
    </row>
    <row r="21" spans="1:20" s="7" customFormat="1" ht="14.45" customHeight="1" x14ac:dyDescent="0.2">
      <c r="A21" s="221" t="s">
        <v>133</v>
      </c>
      <c r="B21" s="222"/>
      <c r="C21" s="222"/>
      <c r="D21" s="222"/>
      <c r="E21" s="223"/>
      <c r="F21" s="104">
        <f>FEBRERO!I21</f>
        <v>0</v>
      </c>
      <c r="G21" s="8"/>
      <c r="H21" s="8"/>
      <c r="I21" s="9">
        <f>F21+G21-H21-T21</f>
        <v>0</v>
      </c>
      <c r="J21" s="98"/>
      <c r="K21" s="8"/>
      <c r="L21" s="8"/>
      <c r="M21" s="8"/>
      <c r="N21" s="360"/>
      <c r="O21" s="361"/>
      <c r="P21" s="8"/>
      <c r="Q21" s="8"/>
      <c r="R21" s="8"/>
      <c r="S21" s="8"/>
      <c r="T21" s="10">
        <f>SUM(K21:S21)</f>
        <v>0</v>
      </c>
    </row>
    <row r="22" spans="1:20" s="7" customFormat="1" ht="14.45" customHeight="1" x14ac:dyDescent="0.2">
      <c r="A22" s="221" t="s">
        <v>134</v>
      </c>
      <c r="B22" s="222"/>
      <c r="C22" s="222"/>
      <c r="D22" s="222"/>
      <c r="E22" s="223"/>
      <c r="F22" s="104">
        <f>FEBRERO!I22</f>
        <v>0</v>
      </c>
      <c r="G22" s="8"/>
      <c r="H22" s="8"/>
      <c r="I22" s="9">
        <f>F22+G22-H22-T22</f>
        <v>0</v>
      </c>
      <c r="J22" s="98"/>
      <c r="K22" s="8"/>
      <c r="L22" s="8"/>
      <c r="M22" s="8"/>
      <c r="N22" s="360"/>
      <c r="O22" s="361"/>
      <c r="P22" s="8"/>
      <c r="Q22" s="8"/>
      <c r="R22" s="8"/>
      <c r="S22" s="8"/>
      <c r="T22" s="10">
        <f>SUM(K22:S22)</f>
        <v>0</v>
      </c>
    </row>
    <row r="23" spans="1:20" s="7" customFormat="1" ht="14.45" customHeight="1" x14ac:dyDescent="0.2">
      <c r="A23" s="221" t="s">
        <v>161</v>
      </c>
      <c r="B23" s="222"/>
      <c r="C23" s="222"/>
      <c r="D23" s="222"/>
      <c r="E23" s="223"/>
      <c r="F23" s="104">
        <f>FEBRERO!I23</f>
        <v>0</v>
      </c>
      <c r="G23" s="8"/>
      <c r="H23" s="8"/>
      <c r="I23" s="9">
        <f>F23+G23-H23-T23</f>
        <v>0</v>
      </c>
      <c r="J23" s="98"/>
      <c r="K23" s="8"/>
      <c r="L23" s="8"/>
      <c r="M23" s="8"/>
      <c r="N23" s="360"/>
      <c r="O23" s="361"/>
      <c r="P23" s="8"/>
      <c r="Q23" s="8"/>
      <c r="R23" s="8"/>
      <c r="S23" s="8"/>
      <c r="T23" s="10">
        <f>SUM(K23:S23)</f>
        <v>0</v>
      </c>
    </row>
    <row r="24" spans="1:20" s="7" customFormat="1" ht="14.45" customHeight="1" x14ac:dyDescent="0.2">
      <c r="A24" s="221" t="s">
        <v>45</v>
      </c>
      <c r="B24" s="222"/>
      <c r="C24" s="222"/>
      <c r="D24" s="222"/>
      <c r="E24" s="223"/>
      <c r="F24" s="9">
        <f>SUM(F19:F23)</f>
        <v>0</v>
      </c>
      <c r="G24" s="9">
        <f>SUM(G19:G23)</f>
        <v>0</v>
      </c>
      <c r="H24" s="9">
        <f>SUM(H19:H23)</f>
        <v>0</v>
      </c>
      <c r="I24" s="9">
        <f>SUM(I19:I23)</f>
        <v>0</v>
      </c>
      <c r="J24" s="98"/>
      <c r="K24" s="9">
        <f>SUM(K19:K23)</f>
        <v>0</v>
      </c>
      <c r="L24" s="9">
        <f>SUM(L19:L23)</f>
        <v>0</v>
      </c>
      <c r="M24" s="9">
        <f>SUM(M19:M23)</f>
        <v>0</v>
      </c>
      <c r="N24" s="362">
        <f>SUM(N19:N23)</f>
        <v>0</v>
      </c>
      <c r="O24" s="363"/>
      <c r="P24" s="9">
        <f>SUM(P19:P23)</f>
        <v>0</v>
      </c>
      <c r="Q24" s="9">
        <f>SUM(Q19:Q23)</f>
        <v>0</v>
      </c>
      <c r="R24" s="9">
        <f>SUM(R19:R23)</f>
        <v>0</v>
      </c>
      <c r="S24" s="9">
        <f>SUM(S19:S23)</f>
        <v>0</v>
      </c>
      <c r="T24" s="9">
        <f>SUM(T19:T23)</f>
        <v>0</v>
      </c>
    </row>
    <row r="25" spans="1:20" s="2" customFormat="1" ht="4.1500000000000004" customHeight="1" x14ac:dyDescent="0.2">
      <c r="A25" s="29"/>
      <c r="B25" s="30"/>
      <c r="C25" s="30"/>
      <c r="D25" s="30"/>
      <c r="E25" s="30"/>
      <c r="F25" s="31"/>
      <c r="G25" s="31"/>
      <c r="H25" s="31"/>
      <c r="I25" s="31"/>
      <c r="J25" s="31"/>
      <c r="K25" s="31"/>
      <c r="L25" s="31"/>
      <c r="M25" s="32"/>
      <c r="N25" s="32"/>
      <c r="O25" s="32"/>
      <c r="P25" s="32"/>
      <c r="Q25" s="32"/>
      <c r="R25" s="32"/>
      <c r="S25" s="31"/>
      <c r="T25" s="31"/>
    </row>
    <row r="26" spans="1:20" s="7" customFormat="1" ht="13.5" customHeight="1" x14ac:dyDescent="0.2">
      <c r="A26" s="264" t="s">
        <v>172</v>
      </c>
      <c r="B26" s="265"/>
      <c r="C26" s="265"/>
      <c r="D26" s="265"/>
      <c r="E26" s="265"/>
      <c r="F26" s="265"/>
      <c r="G26" s="265"/>
      <c r="H26" s="265"/>
      <c r="I26" s="265"/>
      <c r="J26" s="265"/>
      <c r="K26" s="265"/>
      <c r="L26" s="265"/>
      <c r="M26" s="265"/>
      <c r="N26" s="265"/>
      <c r="O26" s="265"/>
      <c r="P26" s="265"/>
      <c r="Q26" s="265"/>
      <c r="R26" s="265"/>
      <c r="S26" s="265"/>
      <c r="T26" s="266"/>
    </row>
    <row r="27" spans="1:20" s="7" customFormat="1" ht="13.5" customHeight="1" x14ac:dyDescent="0.2">
      <c r="A27" s="261" t="s">
        <v>173</v>
      </c>
      <c r="B27" s="262"/>
      <c r="C27" s="262"/>
      <c r="D27" s="262"/>
      <c r="E27" s="262"/>
      <c r="F27" s="262"/>
      <c r="G27" s="262"/>
      <c r="H27" s="263"/>
      <c r="I27" s="256" t="s">
        <v>10</v>
      </c>
      <c r="J27" s="257"/>
      <c r="K27" s="258"/>
      <c r="L27" s="33"/>
      <c r="M27" s="267" t="s">
        <v>176</v>
      </c>
      <c r="N27" s="268"/>
      <c r="O27" s="268"/>
      <c r="P27" s="268"/>
      <c r="Q27" s="268"/>
      <c r="R27" s="268"/>
      <c r="S27" s="268"/>
      <c r="T27" s="269"/>
    </row>
    <row r="28" spans="1:20" s="7" customFormat="1" ht="14.65" customHeight="1" x14ac:dyDescent="0.2">
      <c r="A28" s="224" t="s">
        <v>128</v>
      </c>
      <c r="B28" s="225"/>
      <c r="C28" s="225"/>
      <c r="D28" s="225"/>
      <c r="E28" s="225"/>
      <c r="F28" s="225"/>
      <c r="G28" s="225"/>
      <c r="H28" s="226"/>
      <c r="I28" s="168"/>
      <c r="J28" s="227"/>
      <c r="K28" s="169"/>
      <c r="L28" s="33"/>
      <c r="M28" s="250" t="s">
        <v>136</v>
      </c>
      <c r="N28" s="251"/>
      <c r="O28" s="251"/>
      <c r="P28" s="251"/>
      <c r="Q28" s="251"/>
      <c r="R28" s="252"/>
      <c r="S28" s="238"/>
      <c r="T28" s="239"/>
    </row>
    <row r="29" spans="1:20" s="7" customFormat="1" ht="14.65" customHeight="1" x14ac:dyDescent="0.2">
      <c r="A29" s="224" t="s">
        <v>48</v>
      </c>
      <c r="B29" s="225"/>
      <c r="C29" s="225"/>
      <c r="D29" s="225"/>
      <c r="E29" s="225"/>
      <c r="F29" s="225"/>
      <c r="G29" s="225"/>
      <c r="H29" s="226"/>
      <c r="I29" s="168"/>
      <c r="J29" s="227"/>
      <c r="K29" s="169"/>
      <c r="L29" s="33"/>
      <c r="M29" s="250" t="s">
        <v>137</v>
      </c>
      <c r="N29" s="251"/>
      <c r="O29" s="251"/>
      <c r="P29" s="251"/>
      <c r="Q29" s="251"/>
      <c r="R29" s="252"/>
      <c r="S29" s="238"/>
      <c r="T29" s="239"/>
    </row>
    <row r="30" spans="1:20" s="7" customFormat="1" ht="14.65" customHeight="1" x14ac:dyDescent="0.2">
      <c r="A30" s="224" t="s">
        <v>129</v>
      </c>
      <c r="B30" s="225"/>
      <c r="C30" s="225"/>
      <c r="D30" s="225"/>
      <c r="E30" s="225"/>
      <c r="F30" s="225"/>
      <c r="G30" s="225"/>
      <c r="H30" s="226"/>
      <c r="I30" s="168"/>
      <c r="J30" s="227"/>
      <c r="K30" s="169"/>
      <c r="L30" s="33"/>
      <c r="M30" s="330" t="s">
        <v>170</v>
      </c>
      <c r="N30" s="331"/>
      <c r="O30" s="331"/>
      <c r="P30" s="331"/>
      <c r="Q30" s="331"/>
      <c r="R30" s="332"/>
      <c r="S30" s="328">
        <f>SUM(T19:T23,I28:K32,I34:K36,S28:T29)</f>
        <v>0</v>
      </c>
      <c r="T30" s="329"/>
    </row>
    <row r="31" spans="1:20" s="7" customFormat="1" ht="14.65" customHeight="1" x14ac:dyDescent="0.2">
      <c r="A31" s="224" t="s">
        <v>130</v>
      </c>
      <c r="B31" s="225"/>
      <c r="C31" s="225"/>
      <c r="D31" s="225"/>
      <c r="E31" s="225"/>
      <c r="F31" s="225"/>
      <c r="G31" s="225"/>
      <c r="H31" s="226"/>
      <c r="I31" s="168"/>
      <c r="J31" s="227"/>
      <c r="K31" s="169"/>
      <c r="L31" s="33"/>
      <c r="M31" s="33"/>
      <c r="N31" s="33"/>
      <c r="O31" s="33"/>
      <c r="P31" s="33"/>
      <c r="Q31" s="33"/>
      <c r="R31" s="33"/>
      <c r="S31" s="33"/>
      <c r="T31" s="33"/>
    </row>
    <row r="32" spans="1:20" s="7" customFormat="1" ht="14.65" customHeight="1" x14ac:dyDescent="0.2">
      <c r="A32" s="310" t="s">
        <v>174</v>
      </c>
      <c r="B32" s="311"/>
      <c r="C32" s="311"/>
      <c r="D32" s="311"/>
      <c r="E32" s="311"/>
      <c r="F32" s="311"/>
      <c r="G32" s="311"/>
      <c r="H32" s="312"/>
      <c r="I32" s="168"/>
      <c r="J32" s="227"/>
      <c r="K32" s="169"/>
      <c r="L32" s="33"/>
      <c r="M32" s="333" t="s">
        <v>171</v>
      </c>
      <c r="N32" s="334"/>
      <c r="O32" s="334"/>
      <c r="P32" s="334"/>
      <c r="Q32" s="334"/>
      <c r="R32" s="334"/>
      <c r="S32" s="334"/>
      <c r="T32" s="335"/>
    </row>
    <row r="33" spans="1:20" s="7" customFormat="1" ht="14.65" customHeight="1" x14ac:dyDescent="0.2">
      <c r="A33" s="310" t="s">
        <v>175</v>
      </c>
      <c r="B33" s="311"/>
      <c r="C33" s="311"/>
      <c r="D33" s="311"/>
      <c r="E33" s="311"/>
      <c r="F33" s="311"/>
      <c r="G33" s="311"/>
      <c r="H33" s="311"/>
      <c r="I33" s="311"/>
      <c r="J33" s="311"/>
      <c r="K33" s="312"/>
      <c r="L33" s="33"/>
      <c r="M33" s="210" t="s">
        <v>126</v>
      </c>
      <c r="N33" s="210"/>
      <c r="O33" s="210"/>
      <c r="P33" s="209"/>
      <c r="Q33" s="209"/>
      <c r="R33" s="198" t="s">
        <v>157</v>
      </c>
      <c r="S33" s="200"/>
      <c r="T33" s="92"/>
    </row>
    <row r="34" spans="1:20" s="7" customFormat="1" ht="14.65" customHeight="1" x14ac:dyDescent="0.2">
      <c r="A34" s="224" t="s">
        <v>55</v>
      </c>
      <c r="B34" s="225"/>
      <c r="C34" s="225"/>
      <c r="D34" s="225"/>
      <c r="E34" s="225"/>
      <c r="F34" s="225"/>
      <c r="G34" s="225"/>
      <c r="H34" s="226"/>
      <c r="I34" s="168"/>
      <c r="J34" s="227"/>
      <c r="K34" s="169"/>
      <c r="L34" s="33"/>
      <c r="M34" s="185" t="s">
        <v>127</v>
      </c>
      <c r="N34" s="185"/>
      <c r="O34" s="185"/>
      <c r="P34" s="90" t="s">
        <v>30</v>
      </c>
      <c r="Q34" s="91"/>
      <c r="R34" s="198" t="s">
        <v>31</v>
      </c>
      <c r="S34" s="200"/>
      <c r="T34" s="99"/>
    </row>
    <row r="35" spans="1:20" s="7" customFormat="1" ht="14.65" customHeight="1" x14ac:dyDescent="0.2">
      <c r="A35" s="224" t="s">
        <v>56</v>
      </c>
      <c r="B35" s="225"/>
      <c r="C35" s="225"/>
      <c r="D35" s="225"/>
      <c r="E35" s="225"/>
      <c r="F35" s="225"/>
      <c r="G35" s="225"/>
      <c r="H35" s="226"/>
      <c r="I35" s="168"/>
      <c r="J35" s="227"/>
      <c r="K35" s="169"/>
      <c r="L35" s="33"/>
      <c r="M35" s="185" t="s">
        <v>25</v>
      </c>
      <c r="N35" s="185"/>
      <c r="O35" s="185"/>
      <c r="P35" s="90" t="s">
        <v>8</v>
      </c>
      <c r="Q35" s="91"/>
      <c r="R35" s="198" t="s">
        <v>9</v>
      </c>
      <c r="S35" s="200"/>
      <c r="T35" s="99"/>
    </row>
    <row r="36" spans="1:20" s="7" customFormat="1" ht="12.75" customHeight="1" x14ac:dyDescent="0.2">
      <c r="A36" s="224" t="s">
        <v>131</v>
      </c>
      <c r="B36" s="225"/>
      <c r="C36" s="225"/>
      <c r="D36" s="225"/>
      <c r="E36" s="225"/>
      <c r="F36" s="225"/>
      <c r="G36" s="225"/>
      <c r="H36" s="226"/>
      <c r="I36" s="168"/>
      <c r="J36" s="227"/>
      <c r="K36" s="169"/>
      <c r="L36" s="33"/>
      <c r="M36" s="325" t="s">
        <v>23</v>
      </c>
      <c r="N36" s="326"/>
      <c r="O36" s="326"/>
      <c r="P36" s="326"/>
      <c r="Q36" s="327"/>
      <c r="R36" s="313">
        <f>P33+T33+Q34+T34+Q35+T35</f>
        <v>0</v>
      </c>
      <c r="S36" s="314"/>
      <c r="T36" s="315"/>
    </row>
    <row r="37" spans="1:20" s="7" customFormat="1" ht="4.1500000000000004" customHeight="1" x14ac:dyDescent="0.2">
      <c r="A37" s="33"/>
      <c r="B37" s="33"/>
      <c r="C37" s="33"/>
      <c r="D37" s="33"/>
      <c r="E37" s="33"/>
      <c r="F37" s="33"/>
      <c r="G37" s="33"/>
      <c r="H37" s="33"/>
      <c r="I37" s="33"/>
      <c r="J37" s="34"/>
      <c r="K37" s="34"/>
      <c r="L37" s="34"/>
      <c r="M37" s="35"/>
      <c r="N37" s="36"/>
      <c r="O37" s="36"/>
      <c r="P37" s="36"/>
      <c r="Q37" s="37"/>
      <c r="R37" s="38"/>
      <c r="S37" s="38"/>
      <c r="T37" s="38"/>
    </row>
    <row r="38" spans="1:20" s="7" customFormat="1" ht="13.15" customHeight="1" x14ac:dyDescent="0.2">
      <c r="A38" s="318" t="s">
        <v>59</v>
      </c>
      <c r="B38" s="319"/>
      <c r="C38" s="319"/>
      <c r="D38" s="319"/>
      <c r="E38" s="320"/>
      <c r="F38" s="319"/>
      <c r="G38" s="319"/>
      <c r="H38" s="319"/>
      <c r="I38" s="319"/>
      <c r="J38" s="319"/>
      <c r="K38" s="319"/>
      <c r="L38" s="319"/>
      <c r="M38" s="319"/>
      <c r="N38" s="319"/>
      <c r="O38" s="319"/>
      <c r="P38" s="319"/>
      <c r="Q38" s="319"/>
      <c r="R38" s="319"/>
      <c r="S38" s="319"/>
      <c r="T38" s="321"/>
    </row>
    <row r="39" spans="1:20" s="7" customFormat="1" ht="8.4499999999999993" customHeight="1" x14ac:dyDescent="0.2">
      <c r="A39" s="336" t="s">
        <v>60</v>
      </c>
      <c r="B39" s="337"/>
      <c r="C39" s="337"/>
      <c r="D39" s="338"/>
      <c r="E39" s="41"/>
      <c r="F39" s="342" t="s">
        <v>148</v>
      </c>
      <c r="G39" s="342"/>
      <c r="H39" s="342"/>
      <c r="I39" s="342"/>
      <c r="J39" s="342"/>
      <c r="K39" s="66"/>
      <c r="L39" s="322" t="s">
        <v>61</v>
      </c>
      <c r="M39" s="323"/>
      <c r="N39" s="323"/>
      <c r="O39" s="323"/>
      <c r="P39" s="323"/>
      <c r="Q39" s="323"/>
      <c r="R39" s="323"/>
      <c r="S39" s="323"/>
      <c r="T39" s="324"/>
    </row>
    <row r="40" spans="1:20" s="7" customFormat="1" ht="16.149999999999999" customHeight="1" x14ac:dyDescent="0.2">
      <c r="A40" s="339"/>
      <c r="B40" s="340"/>
      <c r="C40" s="340"/>
      <c r="D40" s="341"/>
      <c r="E40" s="41"/>
      <c r="F40" s="342"/>
      <c r="G40" s="342"/>
      <c r="H40" s="342"/>
      <c r="I40" s="342"/>
      <c r="J40" s="342"/>
      <c r="K40" s="33"/>
      <c r="L40" s="316" t="s">
        <v>62</v>
      </c>
      <c r="M40" s="317"/>
      <c r="N40" s="190" t="s">
        <v>13</v>
      </c>
      <c r="O40" s="190"/>
      <c r="P40" s="190"/>
      <c r="Q40" s="190" t="s">
        <v>63</v>
      </c>
      <c r="R40" s="190"/>
      <c r="S40" s="316" t="s">
        <v>64</v>
      </c>
      <c r="T40" s="317"/>
    </row>
    <row r="41" spans="1:20" s="7" customFormat="1" ht="12.6" customHeight="1" x14ac:dyDescent="0.2">
      <c r="A41" s="217" t="s">
        <v>65</v>
      </c>
      <c r="B41" s="217"/>
      <c r="C41" s="217" t="s">
        <v>66</v>
      </c>
      <c r="D41" s="217"/>
      <c r="E41" s="65"/>
      <c r="F41" s="217" t="s">
        <v>65</v>
      </c>
      <c r="G41" s="217"/>
      <c r="H41" s="217" t="s">
        <v>66</v>
      </c>
      <c r="I41" s="217"/>
      <c r="J41" s="217"/>
      <c r="K41" s="33"/>
      <c r="L41" s="12" t="s">
        <v>65</v>
      </c>
      <c r="M41" s="12" t="s">
        <v>66</v>
      </c>
      <c r="N41" s="12" t="s">
        <v>65</v>
      </c>
      <c r="O41" s="308" t="s">
        <v>66</v>
      </c>
      <c r="P41" s="309"/>
      <c r="Q41" s="12" t="s">
        <v>65</v>
      </c>
      <c r="R41" s="12" t="s">
        <v>66</v>
      </c>
      <c r="S41" s="26" t="s">
        <v>65</v>
      </c>
      <c r="T41" s="26" t="s">
        <v>66</v>
      </c>
    </row>
    <row r="42" spans="1:20" s="7" customFormat="1" ht="15" customHeight="1" x14ac:dyDescent="0.2">
      <c r="A42" s="216"/>
      <c r="B42" s="216"/>
      <c r="C42" s="216"/>
      <c r="D42" s="216"/>
      <c r="E42" s="39"/>
      <c r="F42" s="216"/>
      <c r="G42" s="216"/>
      <c r="H42" s="216"/>
      <c r="I42" s="216"/>
      <c r="J42" s="216"/>
      <c r="K42" s="33"/>
      <c r="L42" s="166">
        <f>FEBRERO!S42</f>
        <v>0</v>
      </c>
      <c r="M42" s="166">
        <f>FEBRERO!T42</f>
        <v>0</v>
      </c>
      <c r="N42" s="89"/>
      <c r="O42" s="168"/>
      <c r="P42" s="169"/>
      <c r="Q42" s="89"/>
      <c r="R42" s="89"/>
      <c r="S42" s="14">
        <f>L42+N42-Q42</f>
        <v>0</v>
      </c>
      <c r="T42" s="14">
        <f>M42+O42-R42</f>
        <v>0</v>
      </c>
    </row>
    <row r="43" spans="1:20" s="7" customFormat="1" ht="4.1500000000000004" customHeight="1" x14ac:dyDescent="0.2">
      <c r="A43" s="33"/>
      <c r="B43" s="33"/>
      <c r="C43" s="33"/>
      <c r="D43" s="33"/>
      <c r="E43" s="33"/>
      <c r="F43" s="33"/>
      <c r="G43" s="33"/>
      <c r="H43" s="33"/>
      <c r="I43" s="33"/>
      <c r="J43" s="34"/>
      <c r="K43" s="34"/>
      <c r="L43" s="34"/>
      <c r="M43" s="35"/>
      <c r="N43" s="36"/>
      <c r="O43" s="36"/>
      <c r="P43" s="36"/>
      <c r="Q43" s="37"/>
      <c r="R43" s="39"/>
      <c r="S43" s="39"/>
      <c r="T43" s="39"/>
    </row>
    <row r="44" spans="1:20" s="7" customFormat="1" ht="13.15" customHeight="1" x14ac:dyDescent="0.2">
      <c r="A44" s="218" t="s">
        <v>67</v>
      </c>
      <c r="B44" s="219"/>
      <c r="C44" s="219"/>
      <c r="D44" s="219"/>
      <c r="E44" s="219"/>
      <c r="F44" s="219"/>
      <c r="G44" s="219"/>
      <c r="H44" s="219"/>
      <c r="I44" s="219"/>
      <c r="J44" s="219"/>
      <c r="K44" s="219"/>
      <c r="L44" s="219"/>
      <c r="M44" s="219"/>
      <c r="N44" s="219"/>
      <c r="O44" s="219"/>
      <c r="P44" s="219"/>
      <c r="Q44" s="219"/>
      <c r="R44" s="219"/>
      <c r="S44" s="219"/>
      <c r="T44" s="220"/>
    </row>
    <row r="45" spans="1:20" s="7" customFormat="1" ht="15" customHeight="1" x14ac:dyDescent="0.2">
      <c r="A45" s="316" t="s">
        <v>68</v>
      </c>
      <c r="B45" s="343"/>
      <c r="C45" s="343"/>
      <c r="D45" s="317"/>
      <c r="E45" s="84"/>
      <c r="F45" s="346" t="s">
        <v>69</v>
      </c>
      <c r="G45" s="347"/>
      <c r="H45" s="347"/>
      <c r="I45" s="348"/>
      <c r="J45" s="84"/>
      <c r="K45" s="316" t="s">
        <v>70</v>
      </c>
      <c r="L45" s="343"/>
      <c r="M45" s="343"/>
      <c r="N45" s="317"/>
      <c r="O45" s="84"/>
      <c r="P45" s="190" t="s">
        <v>71</v>
      </c>
      <c r="Q45" s="190"/>
      <c r="R45" s="190"/>
      <c r="S45" s="15" t="s">
        <v>18</v>
      </c>
      <c r="T45" s="15" t="s">
        <v>19</v>
      </c>
    </row>
    <row r="46" spans="1:20" s="7" customFormat="1" ht="12.6" customHeight="1" x14ac:dyDescent="0.2">
      <c r="A46" s="344" t="s">
        <v>3</v>
      </c>
      <c r="B46" s="345"/>
      <c r="C46" s="15" t="s">
        <v>18</v>
      </c>
      <c r="D46" s="15" t="s">
        <v>19</v>
      </c>
      <c r="E46" s="84"/>
      <c r="F46" s="344" t="s">
        <v>3</v>
      </c>
      <c r="G46" s="345"/>
      <c r="H46" s="15" t="s">
        <v>18</v>
      </c>
      <c r="I46" s="15" t="s">
        <v>19</v>
      </c>
      <c r="J46" s="84"/>
      <c r="K46" s="344" t="s">
        <v>3</v>
      </c>
      <c r="L46" s="345"/>
      <c r="M46" s="15" t="s">
        <v>18</v>
      </c>
      <c r="N46" s="15" t="s">
        <v>19</v>
      </c>
      <c r="O46" s="84"/>
      <c r="P46" s="170" t="s">
        <v>47</v>
      </c>
      <c r="Q46" s="170"/>
      <c r="R46" s="170"/>
      <c r="S46" s="89"/>
      <c r="T46" s="89"/>
    </row>
    <row r="47" spans="1:20" s="7" customFormat="1" ht="15" customHeight="1" x14ac:dyDescent="0.2">
      <c r="A47" s="214" t="s">
        <v>46</v>
      </c>
      <c r="B47" s="215"/>
      <c r="C47" s="89"/>
      <c r="D47" s="89"/>
      <c r="E47" s="84"/>
      <c r="F47" s="214" t="s">
        <v>72</v>
      </c>
      <c r="G47" s="215"/>
      <c r="H47" s="89"/>
      <c r="I47" s="89"/>
      <c r="J47" s="84"/>
      <c r="K47" s="214" t="s">
        <v>55</v>
      </c>
      <c r="L47" s="215"/>
      <c r="M47" s="89"/>
      <c r="N47" s="89"/>
      <c r="O47" s="84"/>
      <c r="P47" s="170" t="s">
        <v>50</v>
      </c>
      <c r="Q47" s="170"/>
      <c r="R47" s="170"/>
      <c r="S47" s="89"/>
      <c r="T47" s="89"/>
    </row>
    <row r="48" spans="1:20" s="7" customFormat="1" ht="15" customHeight="1" x14ac:dyDescent="0.2">
      <c r="A48" s="214" t="s">
        <v>48</v>
      </c>
      <c r="B48" s="215"/>
      <c r="C48" s="89"/>
      <c r="D48" s="89"/>
      <c r="E48" s="84"/>
      <c r="F48" s="214" t="s">
        <v>73</v>
      </c>
      <c r="G48" s="215"/>
      <c r="H48" s="89"/>
      <c r="I48" s="89"/>
      <c r="J48" s="84"/>
      <c r="K48" s="214" t="s">
        <v>56</v>
      </c>
      <c r="L48" s="215"/>
      <c r="M48" s="89"/>
      <c r="N48" s="89"/>
      <c r="O48" s="84"/>
      <c r="P48" s="170" t="s">
        <v>52</v>
      </c>
      <c r="Q48" s="170"/>
      <c r="R48" s="170"/>
      <c r="S48" s="89"/>
      <c r="T48" s="89"/>
    </row>
    <row r="49" spans="1:22" s="7" customFormat="1" ht="15" customHeight="1" x14ac:dyDescent="0.2">
      <c r="A49" s="214" t="s">
        <v>49</v>
      </c>
      <c r="B49" s="215"/>
      <c r="C49" s="89"/>
      <c r="D49" s="89"/>
      <c r="E49" s="84"/>
      <c r="F49" s="214" t="s">
        <v>74</v>
      </c>
      <c r="G49" s="215"/>
      <c r="H49" s="89"/>
      <c r="I49" s="89"/>
      <c r="J49" s="84"/>
      <c r="K49" s="214" t="s">
        <v>57</v>
      </c>
      <c r="L49" s="215"/>
      <c r="M49" s="89"/>
      <c r="N49" s="89"/>
      <c r="O49" s="84"/>
      <c r="P49" s="170" t="s">
        <v>53</v>
      </c>
      <c r="Q49" s="170"/>
      <c r="R49" s="170"/>
      <c r="S49" s="89"/>
      <c r="T49" s="89"/>
    </row>
    <row r="50" spans="1:22" s="7" customFormat="1" ht="15" customHeight="1" x14ac:dyDescent="0.2">
      <c r="A50" s="214" t="s">
        <v>51</v>
      </c>
      <c r="B50" s="215"/>
      <c r="C50" s="89"/>
      <c r="D50" s="89"/>
      <c r="E50" s="84"/>
      <c r="F50" s="33"/>
      <c r="G50" s="33"/>
      <c r="H50" s="33"/>
      <c r="I50" s="33"/>
      <c r="J50" s="84"/>
      <c r="K50" s="214" t="s">
        <v>58</v>
      </c>
      <c r="L50" s="215"/>
      <c r="M50" s="89"/>
      <c r="N50" s="89"/>
      <c r="O50" s="84"/>
      <c r="P50" s="170" t="s">
        <v>54</v>
      </c>
      <c r="Q50" s="170"/>
      <c r="R50" s="170"/>
      <c r="S50" s="89"/>
      <c r="T50" s="89"/>
    </row>
    <row r="51" spans="1:22" s="7" customFormat="1" ht="6.6" customHeight="1" x14ac:dyDescent="0.2">
      <c r="A51" s="33"/>
      <c r="B51" s="33"/>
      <c r="C51" s="33"/>
      <c r="D51" s="33"/>
      <c r="E51" s="33"/>
      <c r="F51" s="33"/>
      <c r="G51" s="33"/>
      <c r="H51" s="33"/>
      <c r="I51" s="33"/>
      <c r="J51" s="33"/>
      <c r="K51" s="33"/>
      <c r="L51" s="33"/>
      <c r="M51" s="33"/>
      <c r="N51" s="33"/>
      <c r="O51" s="33"/>
      <c r="P51" s="33"/>
      <c r="Q51" s="33"/>
      <c r="R51" s="33"/>
      <c r="S51" s="33"/>
      <c r="T51" s="33"/>
    </row>
    <row r="52" spans="1:22" s="1" customFormat="1" ht="12.6" customHeight="1" x14ac:dyDescent="0.2">
      <c r="A52" s="211" t="s">
        <v>197</v>
      </c>
      <c r="B52" s="212"/>
      <c r="C52" s="212"/>
      <c r="D52" s="212"/>
      <c r="E52" s="212"/>
      <c r="F52" s="212"/>
      <c r="G52" s="212"/>
      <c r="H52" s="212"/>
      <c r="I52" s="212"/>
      <c r="J52" s="212"/>
      <c r="K52" s="212"/>
      <c r="L52" s="212"/>
      <c r="M52" s="212"/>
      <c r="N52" s="213"/>
      <c r="O52" s="33"/>
      <c r="P52" s="39"/>
      <c r="Q52" s="39"/>
      <c r="R52" s="39"/>
      <c r="S52" s="39"/>
      <c r="T52" s="39"/>
      <c r="U52" s="7"/>
      <c r="V52" s="7"/>
    </row>
    <row r="53" spans="1:22" s="1" customFormat="1" ht="12" customHeight="1" x14ac:dyDescent="0.2">
      <c r="A53" s="286" t="s">
        <v>147</v>
      </c>
      <c r="B53" s="287"/>
      <c r="C53" s="287"/>
      <c r="D53" s="288"/>
      <c r="E53" s="83"/>
      <c r="F53" s="292" t="s">
        <v>75</v>
      </c>
      <c r="G53" s="293"/>
      <c r="H53" s="293"/>
      <c r="I53" s="294"/>
      <c r="J53" s="83"/>
      <c r="K53" s="292" t="s">
        <v>76</v>
      </c>
      <c r="L53" s="293"/>
      <c r="M53" s="293"/>
      <c r="N53" s="294"/>
      <c r="O53" s="33"/>
      <c r="P53" s="39"/>
      <c r="Q53" s="39"/>
      <c r="R53" s="39"/>
      <c r="S53" s="39"/>
      <c r="T53" s="39"/>
      <c r="U53" s="7"/>
      <c r="V53" s="7"/>
    </row>
    <row r="54" spans="1:22" s="3" customFormat="1" ht="12.6" customHeight="1" x14ac:dyDescent="0.2">
      <c r="A54" s="286"/>
      <c r="B54" s="287"/>
      <c r="C54" s="287"/>
      <c r="D54" s="288"/>
      <c r="E54" s="83"/>
      <c r="F54" s="295" t="s">
        <v>77</v>
      </c>
      <c r="G54" s="295"/>
      <c r="H54" s="295" t="s">
        <v>78</v>
      </c>
      <c r="I54" s="295"/>
      <c r="J54" s="83"/>
      <c r="K54" s="295" t="s">
        <v>77</v>
      </c>
      <c r="L54" s="295"/>
      <c r="M54" s="295" t="s">
        <v>78</v>
      </c>
      <c r="N54" s="295"/>
      <c r="O54" s="40"/>
      <c r="P54" s="37"/>
      <c r="Q54" s="37"/>
      <c r="R54" s="37"/>
      <c r="S54" s="37"/>
      <c r="T54" s="37"/>
      <c r="U54" s="7"/>
      <c r="V54" s="7"/>
    </row>
    <row r="55" spans="1:22" s="3" customFormat="1" ht="10.9" customHeight="1" x14ac:dyDescent="0.2">
      <c r="A55" s="289"/>
      <c r="B55" s="290"/>
      <c r="C55" s="290"/>
      <c r="D55" s="291"/>
      <c r="E55" s="83"/>
      <c r="F55" s="97" t="s">
        <v>79</v>
      </c>
      <c r="G55" s="97" t="s">
        <v>80</v>
      </c>
      <c r="H55" s="95" t="s">
        <v>79</v>
      </c>
      <c r="I55" s="97" t="s">
        <v>80</v>
      </c>
      <c r="J55" s="83"/>
      <c r="K55" s="97" t="s">
        <v>79</v>
      </c>
      <c r="L55" s="97" t="s">
        <v>80</v>
      </c>
      <c r="M55" s="95" t="s">
        <v>79</v>
      </c>
      <c r="N55" s="97" t="s">
        <v>80</v>
      </c>
      <c r="O55" s="41"/>
      <c r="P55" s="37"/>
      <c r="Q55" s="37"/>
      <c r="R55" s="37"/>
      <c r="S55" s="37"/>
      <c r="T55" s="37"/>
      <c r="U55" s="7"/>
      <c r="V55" s="7"/>
    </row>
    <row r="56" spans="1:22" s="7" customFormat="1" ht="13.9" customHeight="1" x14ac:dyDescent="0.2">
      <c r="A56" s="185" t="s">
        <v>81</v>
      </c>
      <c r="B56" s="185"/>
      <c r="C56" s="185"/>
      <c r="D56" s="185"/>
      <c r="E56" s="84"/>
      <c r="F56" s="89"/>
      <c r="G56" s="89"/>
      <c r="H56" s="89"/>
      <c r="I56" s="89"/>
      <c r="J56" s="84"/>
      <c r="K56" s="89"/>
      <c r="L56" s="89"/>
      <c r="M56" s="89"/>
      <c r="N56" s="89"/>
      <c r="O56" s="38"/>
      <c r="P56" s="33"/>
      <c r="Q56" s="33"/>
      <c r="R56" s="33"/>
      <c r="S56" s="33"/>
      <c r="T56" s="33"/>
    </row>
    <row r="57" spans="1:22" s="7" customFormat="1" ht="13.9" customHeight="1" x14ac:dyDescent="0.2">
      <c r="A57" s="185" t="s">
        <v>82</v>
      </c>
      <c r="B57" s="185"/>
      <c r="C57" s="185"/>
      <c r="D57" s="185"/>
      <c r="E57" s="84"/>
      <c r="F57" s="89"/>
      <c r="G57" s="89"/>
      <c r="H57" s="89"/>
      <c r="I57" s="89"/>
      <c r="J57" s="84"/>
      <c r="K57" s="89"/>
      <c r="L57" s="89"/>
      <c r="M57" s="89"/>
      <c r="N57" s="89"/>
      <c r="O57" s="38"/>
      <c r="P57" s="33"/>
      <c r="Q57" s="33"/>
      <c r="R57" s="33"/>
      <c r="S57" s="33"/>
      <c r="T57" s="33"/>
    </row>
    <row r="58" spans="1:22" s="7" customFormat="1" ht="13.9" customHeight="1" x14ac:dyDescent="0.2">
      <c r="A58" s="185" t="s">
        <v>83</v>
      </c>
      <c r="B58" s="185"/>
      <c r="C58" s="185"/>
      <c r="D58" s="185"/>
      <c r="E58" s="84"/>
      <c r="F58" s="16"/>
      <c r="G58" s="16"/>
      <c r="H58" s="16"/>
      <c r="I58" s="16"/>
      <c r="J58" s="84"/>
      <c r="K58" s="16"/>
      <c r="L58" s="16"/>
      <c r="M58" s="16"/>
      <c r="N58" s="16"/>
      <c r="O58" s="38"/>
      <c r="P58" s="33"/>
      <c r="Q58" s="33"/>
      <c r="R58" s="33"/>
      <c r="S58" s="33"/>
      <c r="T58" s="33"/>
    </row>
    <row r="59" spans="1:22" s="7" customFormat="1" ht="13.9" customHeight="1" x14ac:dyDescent="0.2">
      <c r="A59" s="198" t="s">
        <v>84</v>
      </c>
      <c r="B59" s="199"/>
      <c r="C59" s="199"/>
      <c r="D59" s="200"/>
      <c r="E59" s="84"/>
      <c r="F59" s="89"/>
      <c r="G59" s="89"/>
      <c r="H59" s="89"/>
      <c r="I59" s="89"/>
      <c r="J59" s="84"/>
      <c r="K59" s="89"/>
      <c r="L59" s="89"/>
      <c r="M59" s="89"/>
      <c r="N59" s="89"/>
      <c r="O59" s="38"/>
      <c r="P59" s="33"/>
      <c r="Q59" s="33"/>
      <c r="R59" s="33"/>
      <c r="S59" s="33"/>
      <c r="T59" s="33"/>
    </row>
    <row r="60" spans="1:22" s="7" customFormat="1" ht="13.9" customHeight="1" x14ac:dyDescent="0.2">
      <c r="A60" s="198" t="s">
        <v>85</v>
      </c>
      <c r="B60" s="199"/>
      <c r="C60" s="199"/>
      <c r="D60" s="200"/>
      <c r="E60" s="84"/>
      <c r="F60" s="89"/>
      <c r="G60" s="89"/>
      <c r="H60" s="89"/>
      <c r="I60" s="89"/>
      <c r="J60" s="84"/>
      <c r="K60" s="89"/>
      <c r="L60" s="89"/>
      <c r="M60" s="89"/>
      <c r="N60" s="89"/>
      <c r="O60" s="38"/>
      <c r="P60" s="33"/>
      <c r="Q60" s="33"/>
      <c r="R60" s="33"/>
      <c r="S60" s="33"/>
      <c r="T60" s="33"/>
    </row>
    <row r="61" spans="1:22" s="7" customFormat="1" ht="13.9" customHeight="1" x14ac:dyDescent="0.2">
      <c r="A61" s="185" t="s">
        <v>86</v>
      </c>
      <c r="B61" s="185"/>
      <c r="C61" s="185"/>
      <c r="D61" s="185"/>
      <c r="E61" s="84"/>
      <c r="F61" s="89"/>
      <c r="G61" s="89"/>
      <c r="H61" s="89"/>
      <c r="I61" s="89"/>
      <c r="J61" s="84"/>
      <c r="K61" s="89"/>
      <c r="L61" s="89"/>
      <c r="M61" s="89"/>
      <c r="N61" s="89"/>
      <c r="O61" s="38"/>
      <c r="P61" s="33"/>
      <c r="Q61" s="33"/>
      <c r="R61" s="33"/>
      <c r="S61" s="33"/>
      <c r="T61" s="33"/>
    </row>
    <row r="62" spans="1:22" s="7" customFormat="1" ht="7.15" customHeight="1" x14ac:dyDescent="0.2">
      <c r="A62" s="42"/>
      <c r="B62" s="42"/>
      <c r="C62" s="42"/>
      <c r="D62" s="42"/>
      <c r="E62" s="42"/>
      <c r="F62" s="42"/>
      <c r="G62" s="43"/>
      <c r="H62" s="44"/>
      <c r="I62" s="44"/>
      <c r="J62" s="44"/>
      <c r="K62" s="44"/>
      <c r="L62" s="44"/>
      <c r="M62" s="33"/>
      <c r="N62" s="33"/>
      <c r="O62" s="33"/>
      <c r="P62" s="33"/>
      <c r="Q62" s="33"/>
      <c r="R62" s="33"/>
      <c r="S62" s="33"/>
      <c r="T62" s="33"/>
    </row>
    <row r="63" spans="1:22" s="7" customFormat="1" ht="18.600000000000001" customHeight="1" x14ac:dyDescent="0.2">
      <c r="A63" s="174" t="s">
        <v>198</v>
      </c>
      <c r="B63" s="175"/>
      <c r="C63" s="175"/>
      <c r="D63" s="176"/>
      <c r="E63" s="27"/>
      <c r="F63" s="342" t="s">
        <v>199</v>
      </c>
      <c r="G63" s="342"/>
      <c r="H63" s="342"/>
      <c r="I63" s="342"/>
      <c r="J63" s="17"/>
      <c r="K63" s="174" t="s">
        <v>200</v>
      </c>
      <c r="L63" s="175"/>
      <c r="M63" s="176"/>
      <c r="N63" s="33"/>
      <c r="O63" s="27"/>
      <c r="P63" s="336" t="s">
        <v>201</v>
      </c>
      <c r="Q63" s="337"/>
      <c r="R63" s="338"/>
      <c r="S63" s="184" t="s">
        <v>18</v>
      </c>
      <c r="T63" s="184" t="s">
        <v>19</v>
      </c>
    </row>
    <row r="64" spans="1:22" s="7" customFormat="1" ht="13.15" customHeight="1" x14ac:dyDescent="0.2">
      <c r="A64" s="299" t="s">
        <v>87</v>
      </c>
      <c r="B64" s="300"/>
      <c r="C64" s="15" t="s">
        <v>18</v>
      </c>
      <c r="D64" s="15" t="s">
        <v>19</v>
      </c>
      <c r="E64" s="67"/>
      <c r="F64" s="191" t="s">
        <v>88</v>
      </c>
      <c r="G64" s="191"/>
      <c r="H64" s="15" t="s">
        <v>18</v>
      </c>
      <c r="I64" s="15" t="s">
        <v>19</v>
      </c>
      <c r="K64" s="296" t="s">
        <v>89</v>
      </c>
      <c r="L64" s="296"/>
      <c r="M64" s="89"/>
      <c r="N64" s="33"/>
      <c r="O64" s="11"/>
      <c r="P64" s="339"/>
      <c r="Q64" s="340"/>
      <c r="R64" s="341"/>
      <c r="S64" s="184"/>
      <c r="T64" s="184"/>
    </row>
    <row r="65" spans="1:20" s="7" customFormat="1" ht="13.9" customHeight="1" x14ac:dyDescent="0.2">
      <c r="A65" s="185" t="s">
        <v>90</v>
      </c>
      <c r="B65" s="185"/>
      <c r="C65" s="87"/>
      <c r="D65" s="89"/>
      <c r="E65" s="1"/>
      <c r="F65" s="207" t="s">
        <v>91</v>
      </c>
      <c r="G65" s="207"/>
      <c r="H65" s="89"/>
      <c r="I65" s="89"/>
      <c r="K65" s="296" t="s">
        <v>92</v>
      </c>
      <c r="L65" s="296"/>
      <c r="M65" s="89"/>
      <c r="N65" s="33"/>
      <c r="O65" s="11"/>
      <c r="P65" s="307" t="s">
        <v>180</v>
      </c>
      <c r="Q65" s="307"/>
      <c r="R65" s="307"/>
      <c r="S65" s="216"/>
      <c r="T65" s="216"/>
    </row>
    <row r="66" spans="1:20" s="7" customFormat="1" ht="13.9" customHeight="1" x14ac:dyDescent="0.2">
      <c r="A66" s="185" t="s">
        <v>93</v>
      </c>
      <c r="B66" s="185"/>
      <c r="C66" s="87"/>
      <c r="D66" s="89"/>
      <c r="E66" s="1"/>
      <c r="F66" s="207" t="s">
        <v>94</v>
      </c>
      <c r="G66" s="207"/>
      <c r="H66" s="89"/>
      <c r="I66" s="89"/>
      <c r="K66" s="296" t="s">
        <v>95</v>
      </c>
      <c r="L66" s="296"/>
      <c r="M66" s="89"/>
      <c r="N66" s="33"/>
      <c r="O66" s="11"/>
      <c r="P66" s="307"/>
      <c r="Q66" s="307"/>
      <c r="R66" s="307"/>
      <c r="S66" s="216"/>
      <c r="T66" s="216"/>
    </row>
    <row r="67" spans="1:20" s="7" customFormat="1" ht="13.9" customHeight="1" x14ac:dyDescent="0.2">
      <c r="A67" s="185" t="s">
        <v>96</v>
      </c>
      <c r="B67" s="185"/>
      <c r="C67" s="87"/>
      <c r="D67" s="89"/>
      <c r="E67" s="1"/>
      <c r="F67" s="207" t="s">
        <v>97</v>
      </c>
      <c r="G67" s="207"/>
      <c r="H67" s="89"/>
      <c r="I67" s="89"/>
      <c r="K67" s="296" t="s">
        <v>98</v>
      </c>
      <c r="L67" s="296"/>
      <c r="M67" s="89"/>
      <c r="N67" s="33"/>
      <c r="O67" s="11"/>
      <c r="P67" s="307" t="s">
        <v>181</v>
      </c>
      <c r="Q67" s="307"/>
      <c r="R67" s="307"/>
      <c r="S67" s="216"/>
      <c r="T67" s="216"/>
    </row>
    <row r="68" spans="1:20" s="7" customFormat="1" ht="13.9" customHeight="1" x14ac:dyDescent="0.2">
      <c r="A68" s="185" t="s">
        <v>99</v>
      </c>
      <c r="B68" s="185"/>
      <c r="C68" s="87"/>
      <c r="D68" s="89"/>
      <c r="E68" s="1"/>
      <c r="F68" s="207" t="s">
        <v>100</v>
      </c>
      <c r="G68" s="207"/>
      <c r="H68" s="89"/>
      <c r="I68" s="89"/>
      <c r="K68" s="296" t="s">
        <v>101</v>
      </c>
      <c r="L68" s="296"/>
      <c r="M68" s="89"/>
      <c r="N68" s="33"/>
      <c r="O68" s="11"/>
      <c r="P68" s="307"/>
      <c r="Q68" s="307"/>
      <c r="R68" s="307"/>
      <c r="S68" s="216"/>
      <c r="T68" s="216"/>
    </row>
    <row r="69" spans="1:20" s="7" customFormat="1" ht="13.9" customHeight="1" x14ac:dyDescent="0.2">
      <c r="A69" s="185" t="s">
        <v>102</v>
      </c>
      <c r="B69" s="185"/>
      <c r="C69" s="87"/>
      <c r="D69" s="89"/>
      <c r="E69" s="1"/>
      <c r="F69" s="207" t="s">
        <v>103</v>
      </c>
      <c r="G69" s="207"/>
      <c r="H69" s="89"/>
      <c r="I69" s="89"/>
      <c r="K69" s="296" t="s">
        <v>155</v>
      </c>
      <c r="L69" s="296"/>
      <c r="M69" s="89"/>
      <c r="N69" s="33"/>
      <c r="O69" s="38"/>
      <c r="P69" s="33"/>
      <c r="Q69" s="33"/>
      <c r="R69" s="33"/>
      <c r="S69" s="33"/>
      <c r="T69" s="33"/>
    </row>
    <row r="70" spans="1:20" s="7" customFormat="1" ht="13.9" customHeight="1" x14ac:dyDescent="0.2">
      <c r="A70" s="185" t="s">
        <v>104</v>
      </c>
      <c r="B70" s="185"/>
      <c r="C70" s="87"/>
      <c r="D70" s="89"/>
      <c r="E70" s="1"/>
      <c r="F70" s="297" t="s">
        <v>105</v>
      </c>
      <c r="G70" s="298"/>
      <c r="H70" s="89"/>
      <c r="I70" s="89"/>
      <c r="K70" s="296" t="s">
        <v>106</v>
      </c>
      <c r="L70" s="296"/>
      <c r="M70" s="89"/>
      <c r="N70" s="33"/>
      <c r="O70" s="38"/>
      <c r="P70" s="33"/>
      <c r="Q70" s="33"/>
      <c r="R70" s="33"/>
      <c r="S70" s="33"/>
      <c r="T70" s="33"/>
    </row>
    <row r="71" spans="1:20" s="7" customFormat="1" ht="13.9" customHeight="1" x14ac:dyDescent="0.2">
      <c r="A71" s="170" t="s">
        <v>154</v>
      </c>
      <c r="B71" s="170"/>
      <c r="C71" s="87"/>
      <c r="D71" s="89"/>
      <c r="E71" s="1"/>
      <c r="F71" s="207" t="s">
        <v>107</v>
      </c>
      <c r="G71" s="207"/>
      <c r="H71" s="89"/>
      <c r="I71" s="89"/>
      <c r="K71" s="189" t="s">
        <v>196</v>
      </c>
      <c r="L71" s="189"/>
      <c r="M71" s="108">
        <f>SUM(M64:M70)</f>
        <v>0</v>
      </c>
      <c r="N71" s="33"/>
      <c r="O71" s="38"/>
      <c r="P71" s="33"/>
      <c r="Q71" s="33"/>
      <c r="R71" s="33"/>
      <c r="S71" s="33"/>
      <c r="T71" s="33"/>
    </row>
    <row r="72" spans="1:20" s="7" customFormat="1" ht="13.9" customHeight="1" x14ac:dyDescent="0.2">
      <c r="A72" s="185" t="s">
        <v>158</v>
      </c>
      <c r="B72" s="185"/>
      <c r="C72" s="87"/>
      <c r="D72" s="89"/>
      <c r="E72" s="1"/>
      <c r="F72" s="207" t="s">
        <v>162</v>
      </c>
      <c r="G72" s="207"/>
      <c r="H72" s="89"/>
      <c r="I72" s="89"/>
      <c r="K72" s="33"/>
      <c r="L72" s="33"/>
      <c r="N72" s="33"/>
      <c r="O72" s="38"/>
      <c r="P72" s="33"/>
      <c r="Q72" s="33"/>
      <c r="R72" s="33"/>
      <c r="S72" s="33"/>
      <c r="T72" s="33"/>
    </row>
    <row r="73" spans="1:20" s="7" customFormat="1" ht="13.9" customHeight="1" x14ac:dyDescent="0.2">
      <c r="A73" s="189" t="s">
        <v>196</v>
      </c>
      <c r="B73" s="189"/>
      <c r="C73" s="107">
        <f>SUM(C65:C72)</f>
        <v>0</v>
      </c>
      <c r="D73" s="108">
        <f>SUM(D65:D72)</f>
        <v>0</v>
      </c>
      <c r="E73" s="1"/>
      <c r="F73" s="189" t="s">
        <v>196</v>
      </c>
      <c r="G73" s="189"/>
      <c r="H73" s="107">
        <f>SUM(H65:H72)</f>
        <v>0</v>
      </c>
      <c r="I73" s="108">
        <f>SUM(I65:I72)</f>
        <v>0</v>
      </c>
      <c r="K73" s="33"/>
      <c r="L73" s="33"/>
      <c r="M73" s="190" t="s">
        <v>159</v>
      </c>
      <c r="N73" s="190"/>
      <c r="O73" s="190"/>
      <c r="P73" s="190"/>
      <c r="Q73" s="190"/>
      <c r="R73" s="190"/>
      <c r="S73" s="190"/>
      <c r="T73" s="190"/>
    </row>
    <row r="74" spans="1:20" s="7" customFormat="1" ht="6.6" customHeight="1" x14ac:dyDescent="0.2">
      <c r="A74" s="33"/>
      <c r="B74" s="33"/>
      <c r="C74" s="33"/>
      <c r="D74" s="33"/>
      <c r="E74" s="39"/>
      <c r="F74" s="33"/>
      <c r="G74" s="33"/>
      <c r="H74" s="33"/>
      <c r="I74" s="33"/>
      <c r="K74" s="33"/>
      <c r="L74" s="33"/>
      <c r="M74" s="191" t="s">
        <v>3</v>
      </c>
      <c r="N74" s="191"/>
      <c r="O74" s="191"/>
      <c r="P74" s="191"/>
      <c r="Q74" s="191"/>
      <c r="R74" s="192" t="s">
        <v>110</v>
      </c>
      <c r="S74" s="193" t="s">
        <v>111</v>
      </c>
      <c r="T74" s="193" t="s">
        <v>112</v>
      </c>
    </row>
    <row r="75" spans="1:20" s="7" customFormat="1" ht="13.5" customHeight="1" x14ac:dyDescent="0.2">
      <c r="A75" s="33"/>
      <c r="B75" s="33"/>
      <c r="C75" s="33"/>
      <c r="D75" s="33"/>
      <c r="E75" s="39"/>
      <c r="F75" s="33"/>
      <c r="G75" s="33"/>
      <c r="H75" s="33"/>
      <c r="I75" s="33"/>
      <c r="K75" s="33"/>
      <c r="L75" s="33"/>
      <c r="M75" s="191"/>
      <c r="N75" s="191"/>
      <c r="O75" s="191"/>
      <c r="P75" s="191"/>
      <c r="Q75" s="191"/>
      <c r="R75" s="193"/>
      <c r="S75" s="184"/>
      <c r="T75" s="184"/>
    </row>
    <row r="76" spans="1:20" s="7" customFormat="1" ht="13.5" customHeight="1" x14ac:dyDescent="0.2">
      <c r="A76" s="33"/>
      <c r="B76" s="201" t="s">
        <v>150</v>
      </c>
      <c r="C76" s="202"/>
      <c r="D76" s="202"/>
      <c r="E76" s="202"/>
      <c r="F76" s="203"/>
      <c r="G76" s="195" t="s">
        <v>20</v>
      </c>
      <c r="H76" s="196"/>
      <c r="I76" s="197"/>
      <c r="K76" s="33"/>
      <c r="L76" s="33"/>
      <c r="M76" s="194" t="s">
        <v>138</v>
      </c>
      <c r="N76" s="194"/>
      <c r="O76" s="194"/>
      <c r="P76" s="194"/>
      <c r="Q76" s="194"/>
      <c r="R76" s="89"/>
      <c r="S76" s="88"/>
      <c r="T76" s="88"/>
    </row>
    <row r="77" spans="1:20" s="7" customFormat="1" ht="15" customHeight="1" x14ac:dyDescent="0.2">
      <c r="A77" s="33"/>
      <c r="B77" s="204"/>
      <c r="C77" s="205"/>
      <c r="D77" s="205"/>
      <c r="E77" s="205"/>
      <c r="F77" s="206"/>
      <c r="G77" s="71" t="s">
        <v>153</v>
      </c>
      <c r="H77" s="70" t="s">
        <v>21</v>
      </c>
      <c r="I77" s="70" t="s">
        <v>152</v>
      </c>
      <c r="K77" s="33"/>
      <c r="L77" s="33"/>
      <c r="M77" s="194" t="s">
        <v>139</v>
      </c>
      <c r="N77" s="194"/>
      <c r="O77" s="194"/>
      <c r="P77" s="194"/>
      <c r="Q77" s="194"/>
      <c r="R77" s="89"/>
      <c r="S77" s="88"/>
      <c r="T77" s="88"/>
    </row>
    <row r="78" spans="1:20" s="7" customFormat="1" ht="14.45" customHeight="1" x14ac:dyDescent="0.2">
      <c r="A78" s="33"/>
      <c r="B78" s="198" t="s">
        <v>113</v>
      </c>
      <c r="C78" s="199"/>
      <c r="D78" s="199"/>
      <c r="E78" s="199"/>
      <c r="F78" s="200"/>
      <c r="G78" s="99"/>
      <c r="H78" s="99"/>
      <c r="I78" s="99"/>
      <c r="K78" s="33"/>
      <c r="L78" s="33"/>
      <c r="M78" s="170" t="s">
        <v>140</v>
      </c>
      <c r="N78" s="170"/>
      <c r="O78" s="170"/>
      <c r="P78" s="170"/>
      <c r="Q78" s="170"/>
      <c r="R78" s="89"/>
      <c r="S78" s="88"/>
      <c r="T78" s="88"/>
    </row>
    <row r="79" spans="1:20" s="7" customFormat="1" ht="13.5" customHeight="1" x14ac:dyDescent="0.2">
      <c r="A79" s="33"/>
      <c r="B79" s="198" t="s">
        <v>114</v>
      </c>
      <c r="C79" s="199"/>
      <c r="D79" s="199"/>
      <c r="E79" s="199"/>
      <c r="F79" s="200"/>
      <c r="G79" s="99"/>
      <c r="H79" s="99"/>
      <c r="I79" s="99"/>
      <c r="K79" s="33"/>
      <c r="L79" s="33"/>
      <c r="M79" s="194" t="s">
        <v>141</v>
      </c>
      <c r="N79" s="194"/>
      <c r="O79" s="194"/>
      <c r="P79" s="194"/>
      <c r="Q79" s="194"/>
      <c r="R79" s="89"/>
      <c r="S79" s="88"/>
      <c r="T79" s="88"/>
    </row>
    <row r="80" spans="1:20" s="7" customFormat="1" ht="13.5" customHeight="1" x14ac:dyDescent="0.2">
      <c r="A80" s="33"/>
      <c r="B80" s="198" t="s">
        <v>182</v>
      </c>
      <c r="C80" s="199"/>
      <c r="D80" s="199"/>
      <c r="E80" s="199"/>
      <c r="F80" s="200"/>
      <c r="G80" s="99"/>
      <c r="H80" s="99"/>
      <c r="I80" s="99"/>
      <c r="K80" s="33"/>
      <c r="L80" s="33"/>
      <c r="M80" s="194" t="s">
        <v>142</v>
      </c>
      <c r="N80" s="194"/>
      <c r="O80" s="194"/>
      <c r="P80" s="194"/>
      <c r="Q80" s="194"/>
      <c r="R80" s="19"/>
      <c r="S80" s="89"/>
      <c r="T80" s="89"/>
    </row>
    <row r="81" spans="1:20" s="7" customFormat="1" ht="13.5" customHeight="1" x14ac:dyDescent="0.2">
      <c r="A81" s="33"/>
      <c r="B81" s="198" t="s">
        <v>115</v>
      </c>
      <c r="C81" s="199"/>
      <c r="D81" s="199"/>
      <c r="E81" s="199"/>
      <c r="F81" s="200"/>
      <c r="G81" s="99"/>
      <c r="H81" s="99"/>
      <c r="I81" s="99"/>
      <c r="K81" s="33"/>
      <c r="L81" s="33"/>
      <c r="M81" s="194" t="s">
        <v>145</v>
      </c>
      <c r="N81" s="194"/>
      <c r="O81" s="194"/>
      <c r="P81" s="194"/>
      <c r="Q81" s="194"/>
      <c r="R81" s="89"/>
      <c r="S81" s="88"/>
      <c r="T81" s="88"/>
    </row>
    <row r="82" spans="1:20" s="7" customFormat="1" ht="13.5" customHeight="1" x14ac:dyDescent="0.2">
      <c r="A82" s="33"/>
      <c r="B82" s="349" t="s">
        <v>183</v>
      </c>
      <c r="C82" s="350"/>
      <c r="D82" s="350"/>
      <c r="E82" s="350"/>
      <c r="F82" s="351"/>
      <c r="G82" s="99"/>
      <c r="H82" s="99"/>
      <c r="I82" s="99"/>
      <c r="K82" s="33"/>
      <c r="L82" s="33"/>
      <c r="M82" s="194" t="s">
        <v>160</v>
      </c>
      <c r="N82" s="194"/>
      <c r="O82" s="194"/>
      <c r="P82" s="194"/>
      <c r="Q82" s="194"/>
      <c r="R82" s="89"/>
      <c r="S82" s="89"/>
      <c r="T82" s="89"/>
    </row>
    <row r="83" spans="1:20" s="7" customFormat="1" ht="13.5" customHeight="1" x14ac:dyDescent="0.2">
      <c r="A83" s="33"/>
      <c r="B83" s="198" t="s">
        <v>117</v>
      </c>
      <c r="C83" s="199"/>
      <c r="D83" s="199"/>
      <c r="E83" s="199"/>
      <c r="F83" s="200"/>
      <c r="G83" s="99"/>
      <c r="H83" s="99"/>
      <c r="I83" s="99"/>
      <c r="K83" s="33"/>
      <c r="L83" s="33"/>
      <c r="M83" s="178" t="s">
        <v>151</v>
      </c>
      <c r="N83" s="179"/>
      <c r="O83" s="179"/>
      <c r="P83" s="179"/>
      <c r="Q83" s="180"/>
      <c r="R83" s="184" t="s">
        <v>110</v>
      </c>
      <c r="S83" s="184" t="s">
        <v>111</v>
      </c>
      <c r="T83" s="184" t="s">
        <v>112</v>
      </c>
    </row>
    <row r="84" spans="1:20" s="7" customFormat="1" ht="13.5" customHeight="1" x14ac:dyDescent="0.2">
      <c r="A84" s="33"/>
      <c r="B84" s="198" t="s">
        <v>119</v>
      </c>
      <c r="C84" s="199"/>
      <c r="D84" s="199"/>
      <c r="E84" s="199"/>
      <c r="F84" s="200"/>
      <c r="G84" s="99"/>
      <c r="H84" s="99"/>
      <c r="I84" s="99"/>
      <c r="K84" s="33"/>
      <c r="L84" s="33"/>
      <c r="M84" s="181"/>
      <c r="N84" s="182"/>
      <c r="O84" s="182"/>
      <c r="P84" s="182"/>
      <c r="Q84" s="183"/>
      <c r="R84" s="184"/>
      <c r="S84" s="184"/>
      <c r="T84" s="184"/>
    </row>
    <row r="85" spans="1:20" s="7" customFormat="1" ht="13.5" customHeight="1" x14ac:dyDescent="0.2">
      <c r="A85" s="33"/>
      <c r="B85" s="33"/>
      <c r="C85" s="33"/>
      <c r="D85" s="33"/>
      <c r="E85" s="33"/>
      <c r="F85" s="33"/>
      <c r="G85" s="33"/>
      <c r="H85" s="33"/>
      <c r="I85" s="33"/>
      <c r="J85" s="33"/>
      <c r="K85" s="33"/>
      <c r="L85" s="33"/>
      <c r="M85" s="185" t="s">
        <v>143</v>
      </c>
      <c r="N85" s="185"/>
      <c r="O85" s="185"/>
      <c r="P85" s="185"/>
      <c r="Q85" s="185"/>
      <c r="R85" s="89"/>
      <c r="S85" s="88"/>
      <c r="T85" s="88"/>
    </row>
    <row r="86" spans="1:20" s="7" customFormat="1" ht="13.5" customHeight="1" x14ac:dyDescent="0.2">
      <c r="A86" s="186" t="s">
        <v>149</v>
      </c>
      <c r="B86" s="187"/>
      <c r="C86" s="187"/>
      <c r="D86" s="187"/>
      <c r="E86" s="187"/>
      <c r="F86" s="187"/>
      <c r="G86" s="187"/>
      <c r="H86" s="188"/>
      <c r="I86" s="33"/>
      <c r="J86" s="33"/>
      <c r="K86" s="33"/>
      <c r="L86" s="33"/>
      <c r="M86" s="185" t="s">
        <v>169</v>
      </c>
      <c r="N86" s="185"/>
      <c r="O86" s="185"/>
      <c r="P86" s="185"/>
      <c r="Q86" s="185"/>
      <c r="R86" s="89"/>
      <c r="S86" s="88"/>
      <c r="T86" s="88"/>
    </row>
    <row r="87" spans="1:20" s="7" customFormat="1" ht="13.5" customHeight="1" x14ac:dyDescent="0.2">
      <c r="A87" s="167" t="s">
        <v>167</v>
      </c>
      <c r="B87" s="167"/>
      <c r="C87" s="167"/>
      <c r="D87" s="167"/>
      <c r="E87" s="167"/>
      <c r="F87" s="167"/>
      <c r="G87" s="168"/>
      <c r="H87" s="169"/>
      <c r="I87" s="33"/>
      <c r="J87" s="33"/>
      <c r="K87" s="33"/>
      <c r="L87" s="33"/>
      <c r="M87" s="185" t="s">
        <v>168</v>
      </c>
      <c r="N87" s="185"/>
      <c r="O87" s="185"/>
      <c r="P87" s="185"/>
      <c r="Q87" s="185"/>
      <c r="R87" s="89"/>
      <c r="S87" s="88"/>
      <c r="T87" s="88"/>
    </row>
    <row r="88" spans="1:20" s="7" customFormat="1" ht="13.5" customHeight="1" x14ac:dyDescent="0.2">
      <c r="A88" s="167" t="s">
        <v>116</v>
      </c>
      <c r="B88" s="167"/>
      <c r="C88" s="167"/>
      <c r="D88" s="167"/>
      <c r="E88" s="167"/>
      <c r="F88" s="167"/>
      <c r="G88" s="168"/>
      <c r="H88" s="169"/>
      <c r="I88" s="33"/>
      <c r="J88" s="33"/>
      <c r="K88" s="33"/>
      <c r="L88" s="33"/>
      <c r="M88" s="185" t="s">
        <v>144</v>
      </c>
      <c r="N88" s="185"/>
      <c r="O88" s="185"/>
      <c r="P88" s="185"/>
      <c r="Q88" s="185"/>
      <c r="R88" s="89"/>
      <c r="S88" s="88"/>
      <c r="T88" s="88"/>
    </row>
    <row r="89" spans="1:20" s="7" customFormat="1" ht="14.25" customHeight="1" x14ac:dyDescent="0.2">
      <c r="A89" s="167" t="s">
        <v>118</v>
      </c>
      <c r="B89" s="167"/>
      <c r="C89" s="167"/>
      <c r="D89" s="167"/>
      <c r="E89" s="167"/>
      <c r="F89" s="167"/>
      <c r="G89" s="168"/>
      <c r="H89" s="169"/>
      <c r="I89" s="33"/>
      <c r="J89" s="68"/>
      <c r="K89" s="68"/>
      <c r="L89" s="68"/>
      <c r="M89" s="185" t="s">
        <v>145</v>
      </c>
      <c r="N89" s="185"/>
      <c r="O89" s="185"/>
      <c r="P89" s="185"/>
      <c r="Q89" s="185"/>
      <c r="R89" s="89"/>
      <c r="S89" s="88"/>
      <c r="T89" s="88"/>
    </row>
    <row r="90" spans="1:20" s="2" customFormat="1" ht="14.25" customHeight="1" x14ac:dyDescent="0.2">
      <c r="A90" s="167" t="s">
        <v>166</v>
      </c>
      <c r="B90" s="167"/>
      <c r="C90" s="167"/>
      <c r="D90" s="167"/>
      <c r="E90" s="167"/>
      <c r="F90" s="167"/>
      <c r="G90" s="168"/>
      <c r="H90" s="169"/>
      <c r="I90" s="32"/>
      <c r="J90" s="33"/>
      <c r="K90" s="33"/>
      <c r="L90" s="33"/>
      <c r="M90" s="185" t="s">
        <v>160</v>
      </c>
      <c r="N90" s="185"/>
      <c r="O90" s="185"/>
      <c r="P90" s="185"/>
      <c r="Q90" s="185"/>
      <c r="R90" s="89"/>
      <c r="S90" s="88"/>
      <c r="T90" s="88"/>
    </row>
    <row r="91" spans="1:20" s="7" customFormat="1" ht="14.25" customHeight="1" x14ac:dyDescent="0.2">
      <c r="A91" s="167" t="s">
        <v>120</v>
      </c>
      <c r="B91" s="167"/>
      <c r="C91" s="167"/>
      <c r="D91" s="167"/>
      <c r="E91" s="167"/>
      <c r="F91" s="167"/>
      <c r="G91" s="168"/>
      <c r="H91" s="169"/>
      <c r="I91" s="33"/>
      <c r="J91" s="69"/>
      <c r="K91" s="62"/>
      <c r="L91" s="62"/>
      <c r="M91" s="62"/>
      <c r="N91" s="62"/>
      <c r="O91" s="62"/>
      <c r="P91" s="62"/>
      <c r="Q91" s="62"/>
      <c r="R91" s="62"/>
      <c r="S91" s="62"/>
      <c r="T91" s="62"/>
    </row>
    <row r="92" spans="1:20" s="7" customFormat="1" ht="14.25" customHeight="1" x14ac:dyDescent="0.2">
      <c r="A92" s="167" t="s">
        <v>165</v>
      </c>
      <c r="B92" s="167"/>
      <c r="C92" s="167"/>
      <c r="D92" s="167"/>
      <c r="E92" s="167"/>
      <c r="F92" s="167"/>
      <c r="G92" s="168"/>
      <c r="H92" s="169"/>
      <c r="I92" s="33"/>
      <c r="J92" s="171" t="s">
        <v>121</v>
      </c>
      <c r="K92" s="172"/>
      <c r="L92" s="172"/>
      <c r="M92" s="173"/>
      <c r="N92" s="14" t="s">
        <v>24</v>
      </c>
      <c r="O92" s="33"/>
      <c r="P92" s="33"/>
      <c r="Q92" s="174" t="s">
        <v>146</v>
      </c>
      <c r="R92" s="175"/>
      <c r="S92" s="175"/>
      <c r="T92" s="176"/>
    </row>
    <row r="93" spans="1:20" s="7" customFormat="1" ht="14.25" customHeight="1" x14ac:dyDescent="0.2">
      <c r="A93" s="167" t="s">
        <v>164</v>
      </c>
      <c r="B93" s="167"/>
      <c r="C93" s="167"/>
      <c r="D93" s="167"/>
      <c r="E93" s="167"/>
      <c r="F93" s="167"/>
      <c r="G93" s="168"/>
      <c r="H93" s="169"/>
      <c r="I93" s="33"/>
      <c r="J93" s="167" t="s">
        <v>177</v>
      </c>
      <c r="K93" s="167"/>
      <c r="L93" s="167"/>
      <c r="M93" s="167"/>
      <c r="N93" s="89"/>
      <c r="O93" s="33"/>
      <c r="P93" s="33"/>
      <c r="Q93" s="177" t="s">
        <v>3</v>
      </c>
      <c r="R93" s="177"/>
      <c r="S93" s="177"/>
      <c r="T93" s="100" t="s">
        <v>6</v>
      </c>
    </row>
    <row r="94" spans="1:20" s="7" customFormat="1" ht="14.25" customHeight="1" x14ac:dyDescent="0.2">
      <c r="A94" s="167" t="s">
        <v>163</v>
      </c>
      <c r="B94" s="167"/>
      <c r="C94" s="167"/>
      <c r="D94" s="167"/>
      <c r="E94" s="167"/>
      <c r="F94" s="167"/>
      <c r="G94" s="168"/>
      <c r="H94" s="169"/>
      <c r="I94" s="33"/>
      <c r="J94" s="167" t="s">
        <v>178</v>
      </c>
      <c r="K94" s="167"/>
      <c r="L94" s="167"/>
      <c r="M94" s="167"/>
      <c r="N94" s="89"/>
      <c r="O94" s="33"/>
      <c r="P94" s="33"/>
      <c r="Q94" s="170" t="s">
        <v>108</v>
      </c>
      <c r="R94" s="170"/>
      <c r="S94" s="170"/>
      <c r="T94" s="89"/>
    </row>
    <row r="95" spans="1:20" s="7" customFormat="1" ht="14.25" customHeight="1" x14ac:dyDescent="0.2">
      <c r="A95" s="167" t="s">
        <v>122</v>
      </c>
      <c r="B95" s="167"/>
      <c r="C95" s="167"/>
      <c r="D95" s="167"/>
      <c r="E95" s="167"/>
      <c r="F95" s="167"/>
      <c r="G95" s="168"/>
      <c r="H95" s="169"/>
      <c r="I95" s="33"/>
      <c r="J95" s="167" t="s">
        <v>179</v>
      </c>
      <c r="K95" s="167"/>
      <c r="L95" s="167"/>
      <c r="M95" s="167"/>
      <c r="N95" s="89"/>
      <c r="O95" s="33"/>
      <c r="P95" s="33"/>
      <c r="Q95" s="170" t="s">
        <v>109</v>
      </c>
      <c r="R95" s="170"/>
      <c r="S95" s="170"/>
      <c r="T95" s="89"/>
    </row>
    <row r="96" spans="1:20" s="7" customFormat="1" ht="14.25" customHeight="1" x14ac:dyDescent="0.2">
      <c r="A96" s="33"/>
      <c r="B96" s="33"/>
      <c r="C96" s="33"/>
      <c r="D96" s="33"/>
      <c r="E96" s="33"/>
      <c r="F96" s="33"/>
      <c r="G96" s="33"/>
      <c r="H96" s="33"/>
      <c r="I96" s="33"/>
      <c r="J96" s="33"/>
      <c r="K96" s="33"/>
      <c r="L96" s="33"/>
      <c r="M96" s="33"/>
      <c r="N96" s="33"/>
      <c r="O96" s="33"/>
      <c r="P96" s="33"/>
      <c r="Q96" s="33"/>
      <c r="R96" s="33"/>
      <c r="S96" s="33"/>
      <c r="T96" s="33"/>
    </row>
    <row r="97" spans="1:20" s="6" customFormat="1" ht="6" customHeight="1" x14ac:dyDescent="0.2">
      <c r="A97" s="33"/>
      <c r="B97" s="33"/>
      <c r="C97" s="33"/>
      <c r="D97" s="33"/>
      <c r="E97" s="33"/>
      <c r="F97" s="33"/>
      <c r="G97" s="33"/>
      <c r="H97" s="33"/>
      <c r="I97" s="33"/>
      <c r="J97" s="33"/>
      <c r="K97" s="33"/>
      <c r="L97" s="33"/>
      <c r="M97" s="33"/>
      <c r="N97" s="33"/>
      <c r="O97" s="33"/>
      <c r="P97" s="33"/>
      <c r="Q97" s="33"/>
      <c r="R97" s="33"/>
      <c r="S97" s="33"/>
      <c r="T97" s="33"/>
    </row>
    <row r="98" spans="1:20" s="6" customFormat="1" ht="11.45" customHeight="1" x14ac:dyDescent="0.2">
      <c r="A98" s="353" t="s">
        <v>184</v>
      </c>
      <c r="B98" s="353"/>
      <c r="C98" s="353"/>
      <c r="D98" s="353"/>
      <c r="E98" s="353"/>
      <c r="F98" s="353"/>
      <c r="G98" s="353"/>
      <c r="H98" s="353"/>
      <c r="I98" s="353"/>
      <c r="J98" s="353"/>
      <c r="K98" s="353"/>
      <c r="L98" s="353"/>
      <c r="M98" s="353"/>
      <c r="N98" s="353"/>
      <c r="O98" s="353"/>
      <c r="P98" s="353"/>
      <c r="Q98" s="353"/>
      <c r="R98" s="353"/>
      <c r="S98" s="353"/>
      <c r="T98" s="353"/>
    </row>
    <row r="99" spans="1:20" ht="21" customHeight="1" x14ac:dyDescent="0.2">
      <c r="A99" s="50"/>
      <c r="B99" s="51"/>
      <c r="C99" s="51"/>
      <c r="D99" s="51"/>
      <c r="E99" s="51"/>
      <c r="F99" s="52"/>
      <c r="G99" s="52"/>
      <c r="H99" s="52"/>
      <c r="I99" s="52"/>
      <c r="J99" s="52"/>
      <c r="K99" s="52"/>
      <c r="L99" s="52"/>
      <c r="M99" s="52"/>
      <c r="N99" s="52"/>
      <c r="O99" s="52"/>
      <c r="P99" s="52"/>
      <c r="Q99" s="52"/>
      <c r="R99" s="52"/>
      <c r="S99" s="52"/>
      <c r="T99" s="73"/>
    </row>
    <row r="100" spans="1:20" ht="12" customHeight="1" x14ac:dyDescent="0.2">
      <c r="A100" s="48" t="s">
        <v>32</v>
      </c>
      <c r="B100" s="48"/>
      <c r="C100" s="48"/>
      <c r="D100" s="48"/>
      <c r="E100" s="48"/>
      <c r="F100" s="49"/>
      <c r="G100" s="49"/>
      <c r="H100" s="49"/>
      <c r="I100" s="49"/>
      <c r="J100" s="49"/>
      <c r="K100" s="49"/>
      <c r="L100" s="49"/>
      <c r="M100" s="49"/>
      <c r="N100" s="49"/>
      <c r="O100" s="49"/>
      <c r="P100" s="49"/>
      <c r="Q100" s="49"/>
      <c r="R100" s="49"/>
      <c r="S100" s="49"/>
      <c r="T100" s="49"/>
    </row>
    <row r="101" spans="1:20" ht="24" customHeight="1" x14ac:dyDescent="0.2">
      <c r="A101" s="354"/>
      <c r="B101" s="354"/>
      <c r="C101" s="354"/>
      <c r="D101" s="354"/>
      <c r="E101" s="354"/>
      <c r="F101" s="354"/>
      <c r="G101" s="354"/>
      <c r="H101" s="354"/>
      <c r="I101" s="354"/>
      <c r="J101" s="354"/>
      <c r="K101" s="354"/>
      <c r="L101" s="354"/>
      <c r="M101" s="354"/>
      <c r="N101" s="354"/>
      <c r="O101" s="354"/>
      <c r="P101" s="354"/>
      <c r="Q101" s="354"/>
      <c r="R101" s="354"/>
      <c r="S101" s="354"/>
      <c r="T101" s="354"/>
    </row>
    <row r="102" spans="1:20" ht="24" customHeight="1" x14ac:dyDescent="0.2">
      <c r="A102" s="354"/>
      <c r="B102" s="354"/>
      <c r="C102" s="354"/>
      <c r="D102" s="354"/>
      <c r="E102" s="354"/>
      <c r="F102" s="354"/>
      <c r="G102" s="354"/>
      <c r="H102" s="354"/>
      <c r="I102" s="354"/>
      <c r="J102" s="354"/>
      <c r="K102" s="354"/>
      <c r="L102" s="354"/>
      <c r="M102" s="354"/>
      <c r="N102" s="354"/>
      <c r="O102" s="354"/>
      <c r="P102" s="354"/>
      <c r="Q102" s="354"/>
      <c r="R102" s="354"/>
      <c r="S102" s="354"/>
      <c r="T102" s="354"/>
    </row>
    <row r="103" spans="1:20" s="7" customFormat="1" ht="24" customHeight="1" x14ac:dyDescent="0.2">
      <c r="A103" s="354"/>
      <c r="B103" s="354"/>
      <c r="C103" s="354"/>
      <c r="D103" s="354"/>
      <c r="E103" s="354"/>
      <c r="F103" s="354"/>
      <c r="G103" s="354"/>
      <c r="H103" s="354"/>
      <c r="I103" s="354"/>
      <c r="J103" s="354"/>
      <c r="K103" s="354"/>
      <c r="L103" s="354"/>
      <c r="M103" s="354"/>
      <c r="N103" s="354"/>
      <c r="O103" s="354"/>
      <c r="P103" s="354"/>
      <c r="Q103" s="354"/>
      <c r="R103" s="354"/>
      <c r="S103" s="354"/>
      <c r="T103" s="354"/>
    </row>
    <row r="104" spans="1:20" s="7" customFormat="1" ht="10.15" customHeight="1" x14ac:dyDescent="0.2">
      <c r="A104" s="53"/>
      <c r="B104" s="53"/>
      <c r="C104" s="53"/>
      <c r="D104" s="53"/>
      <c r="E104" s="53"/>
      <c r="F104" s="54"/>
      <c r="G104" s="55"/>
      <c r="H104" s="55"/>
      <c r="I104" s="55"/>
      <c r="J104" s="55"/>
      <c r="K104" s="55"/>
      <c r="L104" s="55"/>
      <c r="M104" s="55"/>
      <c r="N104" s="33"/>
      <c r="O104" s="33"/>
      <c r="P104" s="33"/>
      <c r="Q104" s="33"/>
      <c r="R104" s="33"/>
      <c r="S104" s="46"/>
      <c r="T104" s="33"/>
    </row>
    <row r="105" spans="1:20" s="7" customFormat="1" ht="18.75" customHeight="1" x14ac:dyDescent="0.2">
      <c r="A105" s="355" t="s">
        <v>185</v>
      </c>
      <c r="B105" s="355"/>
      <c r="C105" s="355"/>
      <c r="D105" s="355"/>
      <c r="E105" s="355"/>
      <c r="F105" s="355"/>
      <c r="G105" s="355"/>
      <c r="H105" s="356"/>
      <c r="I105" s="356"/>
      <c r="J105" s="356"/>
      <c r="K105" s="356"/>
      <c r="L105" s="356"/>
      <c r="M105" s="356"/>
      <c r="N105" s="356"/>
      <c r="O105" s="356"/>
      <c r="P105" s="356"/>
      <c r="Q105" s="356"/>
      <c r="R105" s="356"/>
      <c r="S105" s="356"/>
      <c r="T105" s="33"/>
    </row>
    <row r="106" spans="1:20" s="7" customFormat="1" ht="4.5" customHeight="1" x14ac:dyDescent="0.2">
      <c r="A106" s="57"/>
      <c r="B106" s="57"/>
      <c r="C106" s="57"/>
      <c r="D106" s="57"/>
      <c r="E106" s="57"/>
      <c r="F106" s="57"/>
      <c r="G106" s="57"/>
      <c r="H106" s="33"/>
      <c r="I106" s="57"/>
      <c r="J106" s="57"/>
      <c r="K106" s="56"/>
      <c r="L106" s="56"/>
      <c r="M106" s="56"/>
      <c r="N106" s="56"/>
      <c r="O106" s="56"/>
      <c r="P106" s="33"/>
      <c r="Q106" s="33"/>
      <c r="R106" s="33"/>
      <c r="S106" s="33"/>
      <c r="T106" s="33"/>
    </row>
    <row r="107" spans="1:20" s="7" customFormat="1" ht="19.5" customHeight="1" x14ac:dyDescent="0.2">
      <c r="A107" s="355" t="s">
        <v>4</v>
      </c>
      <c r="B107" s="355"/>
      <c r="C107" s="355"/>
      <c r="D107" s="355"/>
      <c r="E107" s="355"/>
      <c r="F107" s="355"/>
      <c r="G107" s="355"/>
      <c r="H107" s="356"/>
      <c r="I107" s="356"/>
      <c r="J107" s="356"/>
      <c r="K107" s="356"/>
      <c r="L107" s="356"/>
      <c r="M107" s="356"/>
      <c r="N107" s="356"/>
      <c r="O107" s="356"/>
      <c r="P107" s="356"/>
      <c r="Q107" s="356"/>
      <c r="R107" s="356"/>
      <c r="S107" s="356"/>
    </row>
    <row r="108" spans="1:20" s="7" customFormat="1" ht="7.5" customHeight="1" x14ac:dyDescent="0.2">
      <c r="A108" s="57"/>
      <c r="B108" s="57"/>
      <c r="C108" s="57"/>
      <c r="D108" s="57"/>
      <c r="E108" s="57"/>
      <c r="F108" s="57"/>
      <c r="G108" s="57"/>
      <c r="H108" s="33"/>
      <c r="I108" s="33"/>
      <c r="J108" s="33"/>
      <c r="K108" s="33"/>
      <c r="L108" s="33"/>
      <c r="M108" s="33"/>
      <c r="N108" s="33"/>
      <c r="O108" s="33"/>
      <c r="P108" s="33"/>
      <c r="Q108" s="33"/>
      <c r="R108" s="33"/>
      <c r="S108" s="33"/>
      <c r="T108" s="33"/>
    </row>
    <row r="109" spans="1:20" s="7" customFormat="1" ht="15.75" customHeight="1" x14ac:dyDescent="0.2">
      <c r="A109" s="355" t="s">
        <v>5</v>
      </c>
      <c r="B109" s="355"/>
      <c r="C109" s="355"/>
      <c r="D109" s="355"/>
      <c r="E109" s="355"/>
      <c r="F109" s="355"/>
      <c r="G109" s="355"/>
      <c r="H109" s="356"/>
      <c r="I109" s="356"/>
      <c r="J109" s="356"/>
      <c r="K109" s="356"/>
      <c r="L109" s="356"/>
      <c r="M109" s="356"/>
      <c r="N109" s="356"/>
      <c r="O109" s="356"/>
      <c r="P109" s="356"/>
      <c r="Q109" s="356"/>
      <c r="R109" s="356"/>
      <c r="S109" s="356"/>
      <c r="T109" s="33"/>
    </row>
    <row r="110" spans="1:20" ht="21" customHeight="1" x14ac:dyDescent="0.2">
      <c r="A110" s="47"/>
      <c r="B110" s="58"/>
      <c r="C110" s="58"/>
      <c r="D110" s="58"/>
      <c r="E110" s="93"/>
      <c r="F110" s="47"/>
      <c r="G110" s="74" t="s">
        <v>33</v>
      </c>
      <c r="H110" s="352" t="s">
        <v>186</v>
      </c>
      <c r="I110" s="352"/>
      <c r="J110" s="352"/>
      <c r="K110" s="352"/>
      <c r="L110" s="352"/>
      <c r="M110" s="352"/>
      <c r="N110" s="352"/>
      <c r="O110" s="352"/>
      <c r="P110" s="352"/>
      <c r="Q110" s="352"/>
      <c r="R110" s="352"/>
      <c r="S110" s="352"/>
      <c r="T110" s="47"/>
    </row>
    <row r="111" spans="1:20" ht="9.75" customHeight="1" x14ac:dyDescent="0.2">
      <c r="A111" s="47"/>
      <c r="B111" s="47"/>
      <c r="C111" s="47"/>
      <c r="D111" s="47"/>
      <c r="E111" s="47"/>
      <c r="F111" s="47"/>
      <c r="G111" s="47"/>
      <c r="H111" s="47"/>
      <c r="I111" s="47"/>
      <c r="J111" s="47"/>
      <c r="K111" s="47"/>
      <c r="L111" s="47"/>
      <c r="M111" s="47"/>
      <c r="N111" s="47"/>
      <c r="O111" s="47"/>
      <c r="P111" s="45"/>
      <c r="Q111" s="45"/>
      <c r="R111" s="45"/>
      <c r="S111" s="45"/>
      <c r="T111" s="47"/>
    </row>
    <row r="112" spans="1:20" s="7" customFormat="1" ht="24" customHeight="1" x14ac:dyDescent="0.2">
      <c r="A112" s="355" t="s">
        <v>123</v>
      </c>
      <c r="B112" s="355"/>
      <c r="C112" s="355"/>
      <c r="D112" s="355"/>
      <c r="E112" s="355"/>
      <c r="F112" s="355"/>
      <c r="G112" s="355"/>
      <c r="H112" s="356"/>
      <c r="I112" s="356"/>
      <c r="J112" s="356"/>
      <c r="K112" s="356"/>
      <c r="L112" s="356"/>
      <c r="M112" s="356"/>
      <c r="N112" s="356"/>
      <c r="O112" s="356"/>
      <c r="P112" s="356"/>
      <c r="Q112" s="356"/>
      <c r="R112" s="356"/>
      <c r="S112" s="356"/>
      <c r="T112" s="33"/>
    </row>
    <row r="113" spans="1:20" ht="21.75" customHeight="1" x14ac:dyDescent="0.2">
      <c r="A113" s="47"/>
      <c r="B113" s="58"/>
      <c r="C113" s="58"/>
      <c r="D113" s="58"/>
      <c r="E113" s="93"/>
      <c r="F113" s="47"/>
      <c r="G113" s="74" t="s">
        <v>33</v>
      </c>
      <c r="H113" s="352" t="s">
        <v>186</v>
      </c>
      <c r="I113" s="352"/>
      <c r="J113" s="352"/>
      <c r="K113" s="352"/>
      <c r="L113" s="352"/>
      <c r="M113" s="352"/>
      <c r="N113" s="352"/>
      <c r="O113" s="352"/>
      <c r="P113" s="352"/>
      <c r="Q113" s="352"/>
      <c r="R113" s="352"/>
      <c r="S113" s="352"/>
      <c r="T113" s="47"/>
    </row>
    <row r="114" spans="1:20" x14ac:dyDescent="0.2">
      <c r="A114" s="60"/>
      <c r="B114" s="47"/>
      <c r="C114" s="47"/>
      <c r="D114" s="47"/>
      <c r="E114" s="47"/>
      <c r="F114" s="47"/>
      <c r="G114" s="47"/>
      <c r="H114" s="47"/>
      <c r="I114" s="47"/>
      <c r="J114" s="47"/>
      <c r="K114" s="47"/>
      <c r="L114" s="47"/>
      <c r="M114" s="47"/>
      <c r="N114" s="47"/>
      <c r="O114" s="61"/>
      <c r="P114" s="45"/>
      <c r="Q114" s="45"/>
      <c r="R114" s="45"/>
      <c r="S114" s="45"/>
      <c r="T114" s="47"/>
    </row>
    <row r="115" spans="1:20" ht="18" customHeight="1" x14ac:dyDescent="0.2">
      <c r="A115" s="60"/>
      <c r="B115" s="60"/>
      <c r="C115" s="60"/>
      <c r="D115" s="60"/>
      <c r="E115" s="93" t="s">
        <v>15</v>
      </c>
      <c r="F115" s="301"/>
      <c r="G115" s="301"/>
      <c r="H115" s="301"/>
      <c r="I115" s="301"/>
      <c r="J115" s="45"/>
      <c r="K115" s="47"/>
      <c r="L115" s="61"/>
      <c r="M115" s="61"/>
      <c r="N115" s="47"/>
      <c r="O115" s="45"/>
      <c r="P115" s="93" t="s">
        <v>124</v>
      </c>
      <c r="Q115" s="45"/>
      <c r="R115" s="45"/>
      <c r="S115" s="45"/>
      <c r="T115" s="47"/>
    </row>
    <row r="116" spans="1:20" x14ac:dyDescent="0.2">
      <c r="A116" s="60"/>
      <c r="B116" s="60"/>
      <c r="C116" s="60"/>
      <c r="D116" s="60"/>
      <c r="E116" s="60"/>
      <c r="F116" s="45"/>
      <c r="G116" s="45"/>
      <c r="H116" s="45"/>
      <c r="I116" s="45"/>
      <c r="J116" s="45"/>
      <c r="K116" s="45"/>
      <c r="L116" s="45"/>
      <c r="M116" s="45"/>
      <c r="N116" s="45"/>
      <c r="O116" s="45"/>
      <c r="P116" s="45"/>
      <c r="Q116" s="45"/>
      <c r="R116" s="45"/>
      <c r="S116" s="45"/>
      <c r="T116" s="47"/>
    </row>
  </sheetData>
  <sheetProtection algorithmName="SHA-512" hashValue="1SRBshxEYVVoCzO6NbTMGPThRLc8ai4Z55x3vRK5+ratAs1c/4e9dv7pYhhjyrJ8fEyFeZ92PO2niAa2v/7kxQ==" saltValue="NiAr/mXf2RCdeXMcBPs/dw==" spinCount="100000" sheet="1" formatCells="0" formatColumns="0" formatRows="0" selectLockedCells="1"/>
  <protectedRanges>
    <protectedRange sqref="S104" name="Rango1_2_2"/>
    <protectedRange sqref="T94:T95" name="Rango1_1_2_1_3_2"/>
    <protectedRange sqref="F9" name="Rango1_2_1_1"/>
    <protectedRange sqref="S7:T7" name="Rango1_2_3_1"/>
    <protectedRange sqref="C5:E5" name="Rango1_2_1_2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289" priority="13" operator="lessThan">
      <formula>0</formula>
    </cfRule>
    <cfRule type="cellIs" dxfId="288" priority="22" stopIfTrue="1" operator="lessThan">
      <formula>$F$24</formula>
    </cfRule>
  </conditionalFormatting>
  <conditionalFormatting sqref="D13 G13">
    <cfRule type="cellIs" dxfId="287" priority="16" operator="lessThan">
      <formula>0</formula>
    </cfRule>
  </conditionalFormatting>
  <conditionalFormatting sqref="F19:F24">
    <cfRule type="cellIs" dxfId="286" priority="14" operator="lessThan">
      <formula>0</formula>
    </cfRule>
    <cfRule type="cellIs" dxfId="285" priority="15" operator="lessThan">
      <formula>0</formula>
    </cfRule>
    <cfRule type="cellIs" dxfId="284" priority="21" stopIfTrue="1" operator="lessThan">
      <formula>0</formula>
    </cfRule>
  </conditionalFormatting>
  <conditionalFormatting sqref="I19:I23">
    <cfRule type="cellIs" dxfId="283" priority="20" stopIfTrue="1" operator="lessThan">
      <formula>0</formula>
    </cfRule>
  </conditionalFormatting>
  <conditionalFormatting sqref="I19:I24">
    <cfRule type="cellIs" dxfId="282" priority="19" stopIfTrue="1" operator="lessThan">
      <formula>0</formula>
    </cfRule>
  </conditionalFormatting>
  <conditionalFormatting sqref="R13">
    <cfRule type="cellIs" dxfId="281" priority="23" stopIfTrue="1" operator="lessThan">
      <formula>$I$24</formula>
    </cfRule>
  </conditionalFormatting>
  <conditionalFormatting sqref="R13:T13">
    <cfRule type="cellIs" dxfId="280" priority="17" operator="lessThan">
      <formula>0</formula>
    </cfRule>
  </conditionalFormatting>
  <conditionalFormatting sqref="C73">
    <cfRule type="cellIs" dxfId="279" priority="11" operator="notEqual">
      <formula>$A$42</formula>
    </cfRule>
  </conditionalFormatting>
  <conditionalFormatting sqref="D73">
    <cfRule type="cellIs" dxfId="278" priority="10" operator="notEqual">
      <formula>$C$42</formula>
    </cfRule>
  </conditionalFormatting>
  <conditionalFormatting sqref="H73">
    <cfRule type="cellIs" dxfId="277" priority="9" operator="notEqual">
      <formula>$A$42</formula>
    </cfRule>
  </conditionalFormatting>
  <conditionalFormatting sqref="I73">
    <cfRule type="cellIs" dxfId="276" priority="8" operator="notEqual">
      <formula>$C$42</formula>
    </cfRule>
  </conditionalFormatting>
  <conditionalFormatting sqref="M71">
    <cfRule type="cellIs" dxfId="275" priority="7" operator="notEqual">
      <formula>$A$42+$C$42</formula>
    </cfRule>
  </conditionalFormatting>
  <conditionalFormatting sqref="L42">
    <cfRule type="cellIs" dxfId="274" priority="4" operator="lessThan">
      <formula>0</formula>
    </cfRule>
  </conditionalFormatting>
  <conditionalFormatting sqref="M42">
    <cfRule type="cellIs" dxfId="273" priority="3" operator="lessThan">
      <formula>0</formula>
    </cfRule>
  </conditionalFormatting>
  <conditionalFormatting sqref="S42">
    <cfRule type="cellIs" dxfId="272" priority="2" operator="lessThan">
      <formula>0</formula>
    </cfRule>
  </conditionalFormatting>
  <conditionalFormatting sqref="T42">
    <cfRule type="cellIs" dxfId="271" priority="1" operator="lessThan">
      <formula>0</formula>
    </cfRule>
  </conditionalFormatting>
  <dataValidations count="5">
    <dataValidation type="whole" operator="greaterThanOrEqual" allowBlank="1" showInputMessage="1" showErrorMessage="1" error="Verifique los Datos Introducidos" sqref="T94:T95">
      <formula1>0</formula1>
    </dataValidation>
    <dataValidation allowBlank="1" showDropDown="1" error="Elija un Mes de la Lista Desplegable." prompt="Elija una Opción de la Lista" sqref="R5:T5"/>
    <dataValidation type="whole" operator="greaterThanOrEqual" allowBlank="1" showInputMessage="1" showErrorMessage="1" sqref="S7">
      <formula1>2008</formula1>
    </dataValidation>
    <dataValidation type="whole" operator="greaterThanOrEqual" allowBlank="1" showInputMessage="1" showErrorMessage="1" error="Los datos introducidos no son los correctos, Favor Verificarlos." sqref="G42:I42 F19:I23 R85:T90 C42:E42 R76:T82 L13 R13 K39 G34:G36 I32:J32 G30:G32 I34:J36 I13 C65:D73 A13:B13 K19:L23 G87:G95 S30 Q68 H73:I73 H68 E65:E75 N94:N95 S68:T68 L25 D13 M71 K56:O61 F56:I61">
      <formula1>0</formula1>
    </dataValidation>
    <dataValidation allowBlank="1" error="Elija un Mes de la Lista Desplegable." prompt="Elija un Mes de la Lista." sqref="N7:O7"/>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6"/>
  <sheetViews>
    <sheetView zoomScale="142" zoomScaleNormal="142" workbookViewId="0">
      <selection activeCell="D13" sqref="D13:F13"/>
    </sheetView>
  </sheetViews>
  <sheetFormatPr baseColWidth="10" defaultRowHeight="12.75" x14ac:dyDescent="0.2"/>
  <cols>
    <col min="1" max="2" width="5.85546875" style="21" customWidth="1"/>
    <col min="3" max="3" width="5.5703125" style="21" customWidth="1"/>
    <col min="4" max="4" width="5.85546875" style="21" customWidth="1"/>
    <col min="5" max="5" width="0.28515625" style="21" customWidth="1"/>
    <col min="6" max="6" width="5.85546875" style="20" customWidth="1"/>
    <col min="7" max="7" width="6.5703125" style="20" customWidth="1"/>
    <col min="8" max="8" width="6.28515625" style="20" customWidth="1"/>
    <col min="9" max="9" width="5.85546875" style="20" customWidth="1"/>
    <col min="10" max="10" width="0.28515625" style="20" customWidth="1"/>
    <col min="11" max="14" width="6.28515625" style="20" customWidth="1"/>
    <col min="15" max="15" width="0.28515625" style="20" customWidth="1"/>
    <col min="16" max="17" width="6.28515625" style="20" customWidth="1"/>
    <col min="18" max="18" width="7" style="20" customWidth="1"/>
    <col min="19" max="19" width="6.28515625" style="20" customWidth="1"/>
    <col min="20" max="20" width="6.5703125" style="5" customWidth="1"/>
    <col min="21" max="16384" width="11.42578125" style="5"/>
  </cols>
  <sheetData>
    <row r="1" spans="1:20" s="4" customFormat="1" ht="13.5" customHeight="1" x14ac:dyDescent="0.15">
      <c r="A1" s="246"/>
      <c r="B1" s="246"/>
      <c r="C1" s="246"/>
      <c r="D1" s="246"/>
      <c r="E1" s="246"/>
      <c r="F1" s="246"/>
      <c r="G1" s="246"/>
      <c r="H1" s="94"/>
      <c r="I1" s="94"/>
      <c r="J1" s="94"/>
      <c r="K1" s="94"/>
      <c r="L1" s="94"/>
      <c r="M1" s="58"/>
      <c r="N1" s="58"/>
      <c r="O1" s="58"/>
      <c r="P1" s="58"/>
      <c r="Q1" s="58"/>
      <c r="R1" s="246"/>
      <c r="S1" s="246"/>
      <c r="T1" s="246"/>
    </row>
    <row r="2" spans="1:20" s="4" customFormat="1" ht="13.5" customHeight="1" x14ac:dyDescent="0.15">
      <c r="A2" s="246"/>
      <c r="B2" s="246"/>
      <c r="C2" s="246"/>
      <c r="D2" s="246"/>
      <c r="E2" s="246"/>
      <c r="F2" s="246"/>
      <c r="G2" s="246"/>
      <c r="H2" s="94"/>
      <c r="I2" s="94"/>
      <c r="J2" s="94"/>
      <c r="K2" s="94"/>
      <c r="L2" s="94"/>
      <c r="M2" s="58"/>
      <c r="N2" s="58"/>
      <c r="O2" s="58"/>
      <c r="P2" s="58"/>
      <c r="Q2" s="58"/>
      <c r="R2" s="246"/>
      <c r="S2" s="246"/>
      <c r="T2" s="246"/>
    </row>
    <row r="3" spans="1:20" s="4" customFormat="1" ht="12" customHeight="1" x14ac:dyDescent="0.15">
      <c r="A3" s="64"/>
      <c r="B3" s="64"/>
      <c r="C3" s="64"/>
      <c r="D3" s="64"/>
      <c r="E3" s="64"/>
      <c r="F3" s="94"/>
      <c r="G3" s="58"/>
      <c r="H3" s="58"/>
      <c r="I3" s="58"/>
      <c r="J3" s="58"/>
      <c r="K3" s="58"/>
      <c r="L3" s="58"/>
      <c r="M3" s="58"/>
      <c r="N3" s="58"/>
      <c r="O3" s="58"/>
      <c r="P3" s="58"/>
      <c r="Q3" s="58"/>
      <c r="R3" s="246"/>
      <c r="S3" s="246"/>
      <c r="T3" s="246"/>
    </row>
    <row r="4" spans="1:20" ht="30" customHeight="1" x14ac:dyDescent="0.2">
      <c r="A4" s="249" t="s">
        <v>26</v>
      </c>
      <c r="B4" s="249"/>
      <c r="C4" s="249"/>
      <c r="D4" s="249"/>
      <c r="E4" s="249"/>
      <c r="F4" s="249"/>
      <c r="G4" s="249"/>
      <c r="H4" s="249"/>
      <c r="I4" s="249"/>
      <c r="J4" s="249"/>
      <c r="K4" s="249"/>
      <c r="L4" s="249"/>
      <c r="M4" s="249"/>
      <c r="N4" s="249"/>
      <c r="O4" s="249"/>
      <c r="P4" s="249"/>
      <c r="Q4" s="249"/>
      <c r="R4" s="249"/>
      <c r="S4" s="249"/>
      <c r="T4" s="249"/>
    </row>
    <row r="5" spans="1:20" s="6" customFormat="1" ht="17.25" customHeight="1" x14ac:dyDescent="0.25">
      <c r="A5" s="101" t="s">
        <v>125</v>
      </c>
      <c r="B5" s="101"/>
      <c r="C5" s="375">
        <f>MARZO!C5</f>
        <v>0</v>
      </c>
      <c r="D5" s="375"/>
      <c r="E5" s="375"/>
      <c r="F5" s="375"/>
      <c r="G5" s="375"/>
      <c r="H5" s="375"/>
      <c r="I5" s="375"/>
      <c r="J5" s="375"/>
      <c r="K5" s="375"/>
      <c r="L5" s="375"/>
      <c r="M5" s="375"/>
      <c r="N5" s="375"/>
      <c r="O5" s="375"/>
      <c r="P5" s="375"/>
      <c r="Q5" s="102" t="s">
        <v>29</v>
      </c>
      <c r="R5" s="376">
        <f>MARZO!R5</f>
        <v>0</v>
      </c>
      <c r="S5" s="376"/>
      <c r="T5" s="376"/>
    </row>
    <row r="6" spans="1:20" s="22" customFormat="1" ht="6.75" customHeight="1" x14ac:dyDescent="0.2">
      <c r="A6" s="370"/>
      <c r="B6" s="370"/>
      <c r="C6" s="370"/>
      <c r="D6" s="370"/>
      <c r="E6" s="370"/>
      <c r="F6" s="370"/>
      <c r="G6" s="370"/>
      <c r="H6" s="370"/>
      <c r="I6" s="370"/>
      <c r="J6" s="370"/>
      <c r="K6" s="370"/>
      <c r="L6" s="370"/>
      <c r="M6" s="370"/>
      <c r="N6" s="370"/>
      <c r="O6" s="370"/>
      <c r="P6" s="370"/>
      <c r="Q6" s="370"/>
      <c r="R6" s="370"/>
      <c r="S6" s="370"/>
      <c r="T6" s="370"/>
    </row>
    <row r="7" spans="1:20" s="22" customFormat="1" ht="16.5" customHeight="1" x14ac:dyDescent="0.25">
      <c r="A7" s="371" t="s">
        <v>0</v>
      </c>
      <c r="B7" s="371"/>
      <c r="C7" s="371"/>
      <c r="D7" s="377">
        <f>MARZO!D7</f>
        <v>0</v>
      </c>
      <c r="E7" s="377"/>
      <c r="F7" s="377"/>
      <c r="G7" s="377"/>
      <c r="H7" s="377"/>
      <c r="I7" s="377"/>
      <c r="J7" s="377"/>
      <c r="K7" s="377"/>
      <c r="L7" s="377"/>
      <c r="M7" s="103" t="s">
        <v>1</v>
      </c>
      <c r="N7" s="378" t="s">
        <v>210</v>
      </c>
      <c r="O7" s="378"/>
      <c r="P7" s="378"/>
      <c r="Q7" s="378"/>
      <c r="R7" s="103" t="s">
        <v>2</v>
      </c>
      <c r="S7" s="379">
        <f>MARZO!S7</f>
        <v>0</v>
      </c>
      <c r="T7" s="379"/>
    </row>
    <row r="8" spans="1:20" s="22" customFormat="1" ht="4.5" customHeight="1" x14ac:dyDescent="0.2">
      <c r="A8" s="370"/>
      <c r="B8" s="370"/>
      <c r="C8" s="370"/>
      <c r="D8" s="370"/>
      <c r="E8" s="370"/>
      <c r="F8" s="370"/>
      <c r="G8" s="370"/>
      <c r="H8" s="370"/>
      <c r="I8" s="370"/>
      <c r="J8" s="370"/>
      <c r="K8" s="370"/>
      <c r="L8" s="370"/>
      <c r="M8" s="370"/>
      <c r="N8" s="370"/>
      <c r="O8" s="370"/>
      <c r="P8" s="370"/>
      <c r="Q8" s="370"/>
      <c r="R8" s="370"/>
      <c r="S8" s="370"/>
      <c r="T8" s="370"/>
    </row>
    <row r="9" spans="1:20" s="22" customFormat="1" ht="14.25" customHeight="1" x14ac:dyDescent="0.25">
      <c r="A9" s="371" t="s">
        <v>28</v>
      </c>
      <c r="B9" s="371"/>
      <c r="C9" s="372">
        <f>MARZO!C9</f>
        <v>0</v>
      </c>
      <c r="D9" s="372"/>
      <c r="E9" s="372"/>
      <c r="F9" s="372"/>
      <c r="G9" s="372"/>
      <c r="H9" s="103" t="s">
        <v>11</v>
      </c>
      <c r="I9" s="372">
        <f>MARZO!I9</f>
        <v>0</v>
      </c>
      <c r="J9" s="372"/>
      <c r="K9" s="372"/>
      <c r="L9" s="372"/>
      <c r="M9" s="372"/>
      <c r="N9" s="103" t="s">
        <v>12</v>
      </c>
      <c r="O9" s="103"/>
      <c r="P9" s="373">
        <f>MARZO!P9</f>
        <v>0</v>
      </c>
      <c r="Q9" s="373"/>
      <c r="R9" s="373"/>
      <c r="S9" s="373"/>
      <c r="T9" s="373"/>
    </row>
    <row r="10" spans="1:20" s="22" customFormat="1" ht="10.5" customHeight="1" x14ac:dyDescent="0.2">
      <c r="A10" s="374"/>
      <c r="B10" s="374"/>
      <c r="C10" s="374"/>
      <c r="D10" s="374"/>
      <c r="E10" s="374"/>
      <c r="F10" s="374"/>
      <c r="G10" s="374"/>
      <c r="H10" s="374"/>
      <c r="I10" s="374"/>
      <c r="J10" s="374"/>
      <c r="K10" s="374"/>
      <c r="L10" s="374"/>
      <c r="M10" s="374"/>
      <c r="N10" s="374"/>
      <c r="O10" s="374"/>
      <c r="P10" s="374"/>
      <c r="Q10" s="374"/>
      <c r="R10" s="374"/>
      <c r="S10" s="374"/>
      <c r="T10" s="374"/>
    </row>
    <row r="11" spans="1:20" s="7" customFormat="1" ht="13.15" customHeight="1" x14ac:dyDescent="0.2">
      <c r="A11" s="304" t="s">
        <v>34</v>
      </c>
      <c r="B11" s="305"/>
      <c r="C11" s="305"/>
      <c r="D11" s="305"/>
      <c r="E11" s="305"/>
      <c r="F11" s="305"/>
      <c r="G11" s="305"/>
      <c r="H11" s="305"/>
      <c r="I11" s="305"/>
      <c r="J11" s="305"/>
      <c r="K11" s="305"/>
      <c r="L11" s="305"/>
      <c r="M11" s="305"/>
      <c r="N11" s="305"/>
      <c r="O11" s="305"/>
      <c r="P11" s="305"/>
      <c r="Q11" s="305"/>
      <c r="R11" s="305"/>
      <c r="S11" s="305"/>
      <c r="T11" s="306"/>
    </row>
    <row r="12" spans="1:20" s="7" customFormat="1" ht="16.149999999999999" customHeight="1" x14ac:dyDescent="0.2">
      <c r="A12" s="276" t="s">
        <v>192</v>
      </c>
      <c r="B12" s="277"/>
      <c r="C12" s="278"/>
      <c r="D12" s="240" t="s">
        <v>191</v>
      </c>
      <c r="E12" s="241"/>
      <c r="F12" s="242"/>
      <c r="G12" s="283" t="s">
        <v>156</v>
      </c>
      <c r="H12" s="284"/>
      <c r="I12" s="276" t="s">
        <v>17</v>
      </c>
      <c r="J12" s="277"/>
      <c r="K12" s="278"/>
      <c r="L12" s="240" t="s">
        <v>189</v>
      </c>
      <c r="M12" s="241"/>
      <c r="N12" s="241"/>
      <c r="O12" s="242"/>
      <c r="P12" s="283" t="s">
        <v>16</v>
      </c>
      <c r="Q12" s="284"/>
      <c r="R12" s="276" t="s">
        <v>190</v>
      </c>
      <c r="S12" s="277"/>
      <c r="T12" s="278"/>
    </row>
    <row r="13" spans="1:20" s="2" customFormat="1" ht="18" customHeight="1" x14ac:dyDescent="0.2">
      <c r="A13" s="367">
        <f>MARZO!R13</f>
        <v>0</v>
      </c>
      <c r="B13" s="368"/>
      <c r="C13" s="369"/>
      <c r="D13" s="270"/>
      <c r="E13" s="271"/>
      <c r="F13" s="272"/>
      <c r="G13" s="285"/>
      <c r="H13" s="285"/>
      <c r="I13" s="270"/>
      <c r="J13" s="271"/>
      <c r="K13" s="272"/>
      <c r="L13" s="364">
        <f>S30</f>
        <v>0</v>
      </c>
      <c r="M13" s="365"/>
      <c r="N13" s="365"/>
      <c r="O13" s="366"/>
      <c r="P13" s="302">
        <f>R36</f>
        <v>0</v>
      </c>
      <c r="Q13" s="303"/>
      <c r="R13" s="273">
        <f>A13+D13+G13+I13-L13-P13</f>
        <v>0</v>
      </c>
      <c r="S13" s="274"/>
      <c r="T13" s="275"/>
    </row>
    <row r="14" spans="1:20" s="2" customFormat="1" ht="4.1500000000000004" customHeight="1" x14ac:dyDescent="0.2">
      <c r="A14" s="29"/>
      <c r="B14" s="30"/>
      <c r="C14" s="30"/>
      <c r="D14" s="30"/>
      <c r="E14" s="30"/>
      <c r="F14" s="31"/>
      <c r="G14" s="31"/>
      <c r="H14" s="31"/>
      <c r="I14" s="31"/>
      <c r="J14" s="31"/>
      <c r="K14" s="31"/>
      <c r="L14" s="31"/>
      <c r="M14" s="32"/>
      <c r="N14" s="32"/>
      <c r="O14" s="32"/>
      <c r="P14" s="32"/>
      <c r="Q14" s="32"/>
      <c r="R14" s="32"/>
      <c r="S14" s="31"/>
      <c r="T14" s="31"/>
    </row>
    <row r="15" spans="1:20" s="7" customFormat="1" ht="12" customHeight="1" x14ac:dyDescent="0.2">
      <c r="A15" s="228" t="s">
        <v>35</v>
      </c>
      <c r="B15" s="229"/>
      <c r="C15" s="229"/>
      <c r="D15" s="229"/>
      <c r="E15" s="229"/>
      <c r="F15" s="229"/>
      <c r="G15" s="229"/>
      <c r="H15" s="229"/>
      <c r="I15" s="229"/>
      <c r="J15" s="230"/>
      <c r="K15" s="229"/>
      <c r="L15" s="229"/>
      <c r="M15" s="229"/>
      <c r="N15" s="229"/>
      <c r="O15" s="229"/>
      <c r="P15" s="229"/>
      <c r="Q15" s="229"/>
      <c r="R15" s="229"/>
      <c r="S15" s="229"/>
      <c r="T15" s="231"/>
    </row>
    <row r="16" spans="1:20" s="7" customFormat="1" ht="12" customHeight="1" x14ac:dyDescent="0.2">
      <c r="A16" s="253" t="s">
        <v>36</v>
      </c>
      <c r="B16" s="254"/>
      <c r="C16" s="254"/>
      <c r="D16" s="254"/>
      <c r="E16" s="254"/>
      <c r="F16" s="254"/>
      <c r="G16" s="254"/>
      <c r="H16" s="254"/>
      <c r="I16" s="255"/>
      <c r="J16" s="85"/>
      <c r="K16" s="235" t="s">
        <v>37</v>
      </c>
      <c r="L16" s="236"/>
      <c r="M16" s="236"/>
      <c r="N16" s="236"/>
      <c r="O16" s="236"/>
      <c r="P16" s="236"/>
      <c r="Q16" s="236"/>
      <c r="R16" s="236"/>
      <c r="S16" s="236"/>
      <c r="T16" s="237"/>
    </row>
    <row r="17" spans="1:20" s="7" customFormat="1" ht="16.5" customHeight="1" x14ac:dyDescent="0.2">
      <c r="A17" s="256"/>
      <c r="B17" s="257"/>
      <c r="C17" s="257"/>
      <c r="D17" s="257"/>
      <c r="E17" s="257"/>
      <c r="F17" s="257"/>
      <c r="G17" s="257"/>
      <c r="H17" s="257"/>
      <c r="I17" s="258"/>
      <c r="J17" s="85"/>
      <c r="K17" s="357" t="s">
        <v>38</v>
      </c>
      <c r="L17" s="358"/>
      <c r="M17" s="358"/>
      <c r="N17" s="358"/>
      <c r="O17" s="359"/>
      <c r="P17" s="232" t="s">
        <v>39</v>
      </c>
      <c r="Q17" s="233"/>
      <c r="R17" s="234"/>
      <c r="S17" s="259" t="s">
        <v>16</v>
      </c>
      <c r="T17" s="260" t="s">
        <v>7</v>
      </c>
    </row>
    <row r="18" spans="1:20" s="7" customFormat="1" ht="15.75" customHeight="1" x14ac:dyDescent="0.2">
      <c r="A18" s="174" t="s">
        <v>3</v>
      </c>
      <c r="B18" s="175"/>
      <c r="C18" s="175"/>
      <c r="D18" s="175"/>
      <c r="E18" s="176"/>
      <c r="F18" s="12" t="s">
        <v>194</v>
      </c>
      <c r="G18" s="12" t="s">
        <v>193</v>
      </c>
      <c r="H18" s="24" t="s">
        <v>22</v>
      </c>
      <c r="I18" s="28" t="s">
        <v>14</v>
      </c>
      <c r="J18" s="86"/>
      <c r="K18" s="24" t="s">
        <v>40</v>
      </c>
      <c r="L18" s="24" t="s">
        <v>41</v>
      </c>
      <c r="M18" s="96" t="s">
        <v>42</v>
      </c>
      <c r="N18" s="232" t="s">
        <v>188</v>
      </c>
      <c r="O18" s="234"/>
      <c r="P18" s="96" t="s">
        <v>43</v>
      </c>
      <c r="Q18" s="96" t="s">
        <v>44</v>
      </c>
      <c r="R18" s="24" t="s">
        <v>195</v>
      </c>
      <c r="S18" s="193"/>
      <c r="T18" s="260"/>
    </row>
    <row r="19" spans="1:20" s="7" customFormat="1" ht="14.45" customHeight="1" x14ac:dyDescent="0.2">
      <c r="A19" s="221" t="s">
        <v>132</v>
      </c>
      <c r="B19" s="222"/>
      <c r="C19" s="222"/>
      <c r="D19" s="222"/>
      <c r="E19" s="223"/>
      <c r="F19" s="104">
        <f>MARZO!I19</f>
        <v>0</v>
      </c>
      <c r="G19" s="8"/>
      <c r="H19" s="8"/>
      <c r="I19" s="9">
        <f>F19+G19-H19-T19</f>
        <v>0</v>
      </c>
      <c r="J19" s="98"/>
      <c r="K19" s="8"/>
      <c r="L19" s="8"/>
      <c r="M19" s="8"/>
      <c r="N19" s="360"/>
      <c r="O19" s="361"/>
      <c r="P19" s="8"/>
      <c r="Q19" s="8"/>
      <c r="R19" s="8"/>
      <c r="S19" s="8"/>
      <c r="T19" s="10">
        <f>SUM(K19:S19)</f>
        <v>0</v>
      </c>
    </row>
    <row r="20" spans="1:20" s="7" customFormat="1" ht="14.45" customHeight="1" x14ac:dyDescent="0.2">
      <c r="A20" s="221" t="s">
        <v>135</v>
      </c>
      <c r="B20" s="222"/>
      <c r="C20" s="222"/>
      <c r="D20" s="222"/>
      <c r="E20" s="223"/>
      <c r="F20" s="104">
        <f>MARZO!I20</f>
        <v>0</v>
      </c>
      <c r="G20" s="8"/>
      <c r="H20" s="8"/>
      <c r="I20" s="9">
        <f>F20+G20-H20-T20</f>
        <v>0</v>
      </c>
      <c r="J20" s="98"/>
      <c r="K20" s="8"/>
      <c r="L20" s="8"/>
      <c r="M20" s="8"/>
      <c r="N20" s="360"/>
      <c r="O20" s="361"/>
      <c r="P20" s="8"/>
      <c r="Q20" s="8"/>
      <c r="R20" s="8"/>
      <c r="S20" s="8"/>
      <c r="T20" s="10">
        <f>SUM(K20:S20)</f>
        <v>0</v>
      </c>
    </row>
    <row r="21" spans="1:20" s="7" customFormat="1" ht="14.45" customHeight="1" x14ac:dyDescent="0.2">
      <c r="A21" s="221" t="s">
        <v>133</v>
      </c>
      <c r="B21" s="222"/>
      <c r="C21" s="222"/>
      <c r="D21" s="222"/>
      <c r="E21" s="223"/>
      <c r="F21" s="104">
        <f>MARZO!I21</f>
        <v>0</v>
      </c>
      <c r="G21" s="8"/>
      <c r="H21" s="8"/>
      <c r="I21" s="9">
        <f>F21+G21-H21-T21</f>
        <v>0</v>
      </c>
      <c r="J21" s="98"/>
      <c r="K21" s="8"/>
      <c r="L21" s="8"/>
      <c r="M21" s="8"/>
      <c r="N21" s="360"/>
      <c r="O21" s="361"/>
      <c r="P21" s="8"/>
      <c r="Q21" s="8"/>
      <c r="R21" s="8"/>
      <c r="S21" s="8"/>
      <c r="T21" s="10">
        <f>SUM(K21:S21)</f>
        <v>0</v>
      </c>
    </row>
    <row r="22" spans="1:20" s="7" customFormat="1" ht="14.45" customHeight="1" x14ac:dyDescent="0.2">
      <c r="A22" s="221" t="s">
        <v>134</v>
      </c>
      <c r="B22" s="222"/>
      <c r="C22" s="222"/>
      <c r="D22" s="222"/>
      <c r="E22" s="223"/>
      <c r="F22" s="104">
        <f>MARZO!I22</f>
        <v>0</v>
      </c>
      <c r="G22" s="8"/>
      <c r="H22" s="8"/>
      <c r="I22" s="9">
        <f>F22+G22-H22-T22</f>
        <v>0</v>
      </c>
      <c r="J22" s="98"/>
      <c r="K22" s="8"/>
      <c r="L22" s="8"/>
      <c r="M22" s="8"/>
      <c r="N22" s="360"/>
      <c r="O22" s="361"/>
      <c r="P22" s="8"/>
      <c r="Q22" s="8"/>
      <c r="R22" s="8"/>
      <c r="S22" s="8"/>
      <c r="T22" s="10">
        <f>SUM(K22:S22)</f>
        <v>0</v>
      </c>
    </row>
    <row r="23" spans="1:20" s="7" customFormat="1" ht="14.45" customHeight="1" x14ac:dyDescent="0.2">
      <c r="A23" s="221" t="s">
        <v>161</v>
      </c>
      <c r="B23" s="222"/>
      <c r="C23" s="222"/>
      <c r="D23" s="222"/>
      <c r="E23" s="223"/>
      <c r="F23" s="104">
        <f>MARZO!I23</f>
        <v>0</v>
      </c>
      <c r="G23" s="8"/>
      <c r="H23" s="8"/>
      <c r="I23" s="9">
        <f>F23+G23-H23-T23</f>
        <v>0</v>
      </c>
      <c r="J23" s="98"/>
      <c r="K23" s="8"/>
      <c r="L23" s="8"/>
      <c r="M23" s="8"/>
      <c r="N23" s="360"/>
      <c r="O23" s="361"/>
      <c r="P23" s="8"/>
      <c r="Q23" s="8"/>
      <c r="R23" s="8"/>
      <c r="S23" s="8"/>
      <c r="T23" s="10">
        <f>SUM(K23:S23)</f>
        <v>0</v>
      </c>
    </row>
    <row r="24" spans="1:20" s="7" customFormat="1" ht="14.45" customHeight="1" x14ac:dyDescent="0.2">
      <c r="A24" s="221" t="s">
        <v>45</v>
      </c>
      <c r="B24" s="222"/>
      <c r="C24" s="222"/>
      <c r="D24" s="222"/>
      <c r="E24" s="223"/>
      <c r="F24" s="9">
        <f>SUM(F19:F23)</f>
        <v>0</v>
      </c>
      <c r="G24" s="9">
        <f>SUM(G19:G23)</f>
        <v>0</v>
      </c>
      <c r="H24" s="9">
        <f>SUM(H19:H23)</f>
        <v>0</v>
      </c>
      <c r="I24" s="9">
        <f>SUM(I19:I23)</f>
        <v>0</v>
      </c>
      <c r="J24" s="98"/>
      <c r="K24" s="9">
        <f>SUM(K19:K23)</f>
        <v>0</v>
      </c>
      <c r="L24" s="9">
        <f>SUM(L19:L23)</f>
        <v>0</v>
      </c>
      <c r="M24" s="9">
        <f>SUM(M19:M23)</f>
        <v>0</v>
      </c>
      <c r="N24" s="362">
        <f>SUM(N19:N23)</f>
        <v>0</v>
      </c>
      <c r="O24" s="363"/>
      <c r="P24" s="9">
        <f>SUM(P19:P23)</f>
        <v>0</v>
      </c>
      <c r="Q24" s="9">
        <f>SUM(Q19:Q23)</f>
        <v>0</v>
      </c>
      <c r="R24" s="9">
        <f>SUM(R19:R23)</f>
        <v>0</v>
      </c>
      <c r="S24" s="9">
        <f>SUM(S19:S23)</f>
        <v>0</v>
      </c>
      <c r="T24" s="9">
        <f>SUM(T19:T23)</f>
        <v>0</v>
      </c>
    </row>
    <row r="25" spans="1:20" s="2" customFormat="1" ht="4.1500000000000004" customHeight="1" x14ac:dyDescent="0.2">
      <c r="A25" s="29"/>
      <c r="B25" s="30"/>
      <c r="C25" s="30"/>
      <c r="D25" s="30"/>
      <c r="E25" s="30"/>
      <c r="F25" s="31"/>
      <c r="G25" s="31"/>
      <c r="H25" s="31"/>
      <c r="I25" s="31"/>
      <c r="J25" s="31"/>
      <c r="K25" s="31"/>
      <c r="L25" s="31"/>
      <c r="M25" s="32"/>
      <c r="N25" s="32"/>
      <c r="O25" s="32"/>
      <c r="P25" s="32"/>
      <c r="Q25" s="32"/>
      <c r="R25" s="32"/>
      <c r="S25" s="31"/>
      <c r="T25" s="31"/>
    </row>
    <row r="26" spans="1:20" s="7" customFormat="1" ht="13.5" customHeight="1" x14ac:dyDescent="0.2">
      <c r="A26" s="264" t="s">
        <v>172</v>
      </c>
      <c r="B26" s="265"/>
      <c r="C26" s="265"/>
      <c r="D26" s="265"/>
      <c r="E26" s="265"/>
      <c r="F26" s="265"/>
      <c r="G26" s="265"/>
      <c r="H26" s="265"/>
      <c r="I26" s="265"/>
      <c r="J26" s="265"/>
      <c r="K26" s="265"/>
      <c r="L26" s="265"/>
      <c r="M26" s="265"/>
      <c r="N26" s="265"/>
      <c r="O26" s="265"/>
      <c r="P26" s="265"/>
      <c r="Q26" s="265"/>
      <c r="R26" s="265"/>
      <c r="S26" s="265"/>
      <c r="T26" s="266"/>
    </row>
    <row r="27" spans="1:20" s="7" customFormat="1" ht="13.5" customHeight="1" x14ac:dyDescent="0.2">
      <c r="A27" s="261" t="s">
        <v>173</v>
      </c>
      <c r="B27" s="262"/>
      <c r="C27" s="262"/>
      <c r="D27" s="262"/>
      <c r="E27" s="262"/>
      <c r="F27" s="262"/>
      <c r="G27" s="262"/>
      <c r="H27" s="263"/>
      <c r="I27" s="256" t="s">
        <v>10</v>
      </c>
      <c r="J27" s="257"/>
      <c r="K27" s="258"/>
      <c r="L27" s="33"/>
      <c r="M27" s="267" t="s">
        <v>176</v>
      </c>
      <c r="N27" s="268"/>
      <c r="O27" s="268"/>
      <c r="P27" s="268"/>
      <c r="Q27" s="268"/>
      <c r="R27" s="268"/>
      <c r="S27" s="268"/>
      <c r="T27" s="269"/>
    </row>
    <row r="28" spans="1:20" s="7" customFormat="1" ht="14.65" customHeight="1" x14ac:dyDescent="0.2">
      <c r="A28" s="224" t="s">
        <v>128</v>
      </c>
      <c r="B28" s="225"/>
      <c r="C28" s="225"/>
      <c r="D28" s="225"/>
      <c r="E28" s="225"/>
      <c r="F28" s="225"/>
      <c r="G28" s="225"/>
      <c r="H28" s="226"/>
      <c r="I28" s="168"/>
      <c r="J28" s="227"/>
      <c r="K28" s="169"/>
      <c r="L28" s="33"/>
      <c r="M28" s="250" t="s">
        <v>136</v>
      </c>
      <c r="N28" s="251"/>
      <c r="O28" s="251"/>
      <c r="P28" s="251"/>
      <c r="Q28" s="251"/>
      <c r="R28" s="252"/>
      <c r="S28" s="238"/>
      <c r="T28" s="239"/>
    </row>
    <row r="29" spans="1:20" s="7" customFormat="1" ht="14.65" customHeight="1" x14ac:dyDescent="0.2">
      <c r="A29" s="224" t="s">
        <v>48</v>
      </c>
      <c r="B29" s="225"/>
      <c r="C29" s="225"/>
      <c r="D29" s="225"/>
      <c r="E29" s="225"/>
      <c r="F29" s="225"/>
      <c r="G29" s="225"/>
      <c r="H29" s="226"/>
      <c r="I29" s="168"/>
      <c r="J29" s="227"/>
      <c r="K29" s="169"/>
      <c r="L29" s="33"/>
      <c r="M29" s="250" t="s">
        <v>137</v>
      </c>
      <c r="N29" s="251"/>
      <c r="O29" s="251"/>
      <c r="P29" s="251"/>
      <c r="Q29" s="251"/>
      <c r="R29" s="252"/>
      <c r="S29" s="238"/>
      <c r="T29" s="239"/>
    </row>
    <row r="30" spans="1:20" s="7" customFormat="1" ht="14.65" customHeight="1" x14ac:dyDescent="0.2">
      <c r="A30" s="224" t="s">
        <v>129</v>
      </c>
      <c r="B30" s="225"/>
      <c r="C30" s="225"/>
      <c r="D30" s="225"/>
      <c r="E30" s="225"/>
      <c r="F30" s="225"/>
      <c r="G30" s="225"/>
      <c r="H30" s="226"/>
      <c r="I30" s="168"/>
      <c r="J30" s="227"/>
      <c r="K30" s="169"/>
      <c r="L30" s="33"/>
      <c r="M30" s="330" t="s">
        <v>170</v>
      </c>
      <c r="N30" s="331"/>
      <c r="O30" s="331"/>
      <c r="P30" s="331"/>
      <c r="Q30" s="331"/>
      <c r="R30" s="332"/>
      <c r="S30" s="328">
        <f>SUM(T19:T23,I28:K32,I34:K36,S28:T29)</f>
        <v>0</v>
      </c>
      <c r="T30" s="329"/>
    </row>
    <row r="31" spans="1:20" s="7" customFormat="1" ht="14.65" customHeight="1" x14ac:dyDescent="0.2">
      <c r="A31" s="224" t="s">
        <v>130</v>
      </c>
      <c r="B31" s="225"/>
      <c r="C31" s="225"/>
      <c r="D31" s="225"/>
      <c r="E31" s="225"/>
      <c r="F31" s="225"/>
      <c r="G31" s="225"/>
      <c r="H31" s="226"/>
      <c r="I31" s="168"/>
      <c r="J31" s="227"/>
      <c r="K31" s="169"/>
      <c r="L31" s="33"/>
      <c r="M31" s="33"/>
      <c r="N31" s="33"/>
      <c r="O31" s="33"/>
      <c r="P31" s="33"/>
      <c r="Q31" s="33"/>
      <c r="R31" s="33"/>
      <c r="S31" s="33"/>
      <c r="T31" s="33"/>
    </row>
    <row r="32" spans="1:20" s="7" customFormat="1" ht="14.65" customHeight="1" x14ac:dyDescent="0.2">
      <c r="A32" s="310" t="s">
        <v>174</v>
      </c>
      <c r="B32" s="311"/>
      <c r="C32" s="311"/>
      <c r="D32" s="311"/>
      <c r="E32" s="311"/>
      <c r="F32" s="311"/>
      <c r="G32" s="311"/>
      <c r="H32" s="312"/>
      <c r="I32" s="168"/>
      <c r="J32" s="227"/>
      <c r="K32" s="169"/>
      <c r="L32" s="33"/>
      <c r="M32" s="333" t="s">
        <v>171</v>
      </c>
      <c r="N32" s="334"/>
      <c r="O32" s="334"/>
      <c r="P32" s="334"/>
      <c r="Q32" s="334"/>
      <c r="R32" s="334"/>
      <c r="S32" s="334"/>
      <c r="T32" s="335"/>
    </row>
    <row r="33" spans="1:20" s="7" customFormat="1" ht="14.65" customHeight="1" x14ac:dyDescent="0.2">
      <c r="A33" s="310" t="s">
        <v>175</v>
      </c>
      <c r="B33" s="311"/>
      <c r="C33" s="311"/>
      <c r="D33" s="311"/>
      <c r="E33" s="311"/>
      <c r="F33" s="311"/>
      <c r="G33" s="311"/>
      <c r="H33" s="311"/>
      <c r="I33" s="311"/>
      <c r="J33" s="311"/>
      <c r="K33" s="312"/>
      <c r="L33" s="33"/>
      <c r="M33" s="210" t="s">
        <v>126</v>
      </c>
      <c r="N33" s="210"/>
      <c r="O33" s="210"/>
      <c r="P33" s="209"/>
      <c r="Q33" s="209"/>
      <c r="R33" s="198" t="s">
        <v>157</v>
      </c>
      <c r="S33" s="200"/>
      <c r="T33" s="92"/>
    </row>
    <row r="34" spans="1:20" s="7" customFormat="1" ht="14.65" customHeight="1" x14ac:dyDescent="0.2">
      <c r="A34" s="224" t="s">
        <v>55</v>
      </c>
      <c r="B34" s="225"/>
      <c r="C34" s="225"/>
      <c r="D34" s="225"/>
      <c r="E34" s="225"/>
      <c r="F34" s="225"/>
      <c r="G34" s="225"/>
      <c r="H34" s="226"/>
      <c r="I34" s="168"/>
      <c r="J34" s="227"/>
      <c r="K34" s="169"/>
      <c r="L34" s="33"/>
      <c r="M34" s="185" t="s">
        <v>127</v>
      </c>
      <c r="N34" s="185"/>
      <c r="O34" s="185"/>
      <c r="P34" s="90" t="s">
        <v>30</v>
      </c>
      <c r="Q34" s="91"/>
      <c r="R34" s="198" t="s">
        <v>31</v>
      </c>
      <c r="S34" s="200"/>
      <c r="T34" s="99"/>
    </row>
    <row r="35" spans="1:20" s="7" customFormat="1" ht="14.65" customHeight="1" x14ac:dyDescent="0.2">
      <c r="A35" s="224" t="s">
        <v>56</v>
      </c>
      <c r="B35" s="225"/>
      <c r="C35" s="225"/>
      <c r="D35" s="225"/>
      <c r="E35" s="225"/>
      <c r="F35" s="225"/>
      <c r="G35" s="225"/>
      <c r="H35" s="226"/>
      <c r="I35" s="168"/>
      <c r="J35" s="227"/>
      <c r="K35" s="169"/>
      <c r="L35" s="33"/>
      <c r="M35" s="185" t="s">
        <v>25</v>
      </c>
      <c r="N35" s="185"/>
      <c r="O35" s="185"/>
      <c r="P35" s="90" t="s">
        <v>8</v>
      </c>
      <c r="Q35" s="91"/>
      <c r="R35" s="198" t="s">
        <v>9</v>
      </c>
      <c r="S35" s="200"/>
      <c r="T35" s="99"/>
    </row>
    <row r="36" spans="1:20" s="7" customFormat="1" ht="12.75" customHeight="1" x14ac:dyDescent="0.2">
      <c r="A36" s="224" t="s">
        <v>131</v>
      </c>
      <c r="B36" s="225"/>
      <c r="C36" s="225"/>
      <c r="D36" s="225"/>
      <c r="E36" s="225"/>
      <c r="F36" s="225"/>
      <c r="G36" s="225"/>
      <c r="H36" s="226"/>
      <c r="I36" s="168"/>
      <c r="J36" s="227"/>
      <c r="K36" s="169"/>
      <c r="L36" s="33"/>
      <c r="M36" s="325" t="s">
        <v>23</v>
      </c>
      <c r="N36" s="326"/>
      <c r="O36" s="326"/>
      <c r="P36" s="326"/>
      <c r="Q36" s="327"/>
      <c r="R36" s="313">
        <f>P33+T33+Q34+T34+Q35+T35</f>
        <v>0</v>
      </c>
      <c r="S36" s="314"/>
      <c r="T36" s="315"/>
    </row>
    <row r="37" spans="1:20" s="7" customFormat="1" ht="4.1500000000000004" customHeight="1" x14ac:dyDescent="0.2">
      <c r="A37" s="33"/>
      <c r="B37" s="33"/>
      <c r="C37" s="33"/>
      <c r="D37" s="33"/>
      <c r="E37" s="33"/>
      <c r="F37" s="33"/>
      <c r="G37" s="33"/>
      <c r="H37" s="33"/>
      <c r="I37" s="33"/>
      <c r="J37" s="34"/>
      <c r="K37" s="34"/>
      <c r="L37" s="34"/>
      <c r="M37" s="35"/>
      <c r="N37" s="36"/>
      <c r="O37" s="36"/>
      <c r="P37" s="36"/>
      <c r="Q37" s="37"/>
      <c r="R37" s="38"/>
      <c r="S37" s="38"/>
      <c r="T37" s="38"/>
    </row>
    <row r="38" spans="1:20" s="7" customFormat="1" ht="13.15" customHeight="1" x14ac:dyDescent="0.2">
      <c r="A38" s="318" t="s">
        <v>59</v>
      </c>
      <c r="B38" s="319"/>
      <c r="C38" s="319"/>
      <c r="D38" s="319"/>
      <c r="E38" s="320"/>
      <c r="F38" s="319"/>
      <c r="G38" s="319"/>
      <c r="H38" s="319"/>
      <c r="I38" s="319"/>
      <c r="J38" s="319"/>
      <c r="K38" s="319"/>
      <c r="L38" s="319"/>
      <c r="M38" s="319"/>
      <c r="N38" s="319"/>
      <c r="O38" s="319"/>
      <c r="P38" s="319"/>
      <c r="Q38" s="319"/>
      <c r="R38" s="319"/>
      <c r="S38" s="319"/>
      <c r="T38" s="321"/>
    </row>
    <row r="39" spans="1:20" s="7" customFormat="1" ht="8.4499999999999993" customHeight="1" x14ac:dyDescent="0.2">
      <c r="A39" s="336" t="s">
        <v>60</v>
      </c>
      <c r="B39" s="337"/>
      <c r="C39" s="337"/>
      <c r="D39" s="338"/>
      <c r="E39" s="41"/>
      <c r="F39" s="342" t="s">
        <v>148</v>
      </c>
      <c r="G39" s="342"/>
      <c r="H39" s="342"/>
      <c r="I39" s="342"/>
      <c r="J39" s="342"/>
      <c r="K39" s="66"/>
      <c r="L39" s="322" t="s">
        <v>61</v>
      </c>
      <c r="M39" s="323"/>
      <c r="N39" s="323"/>
      <c r="O39" s="323"/>
      <c r="P39" s="323"/>
      <c r="Q39" s="323"/>
      <c r="R39" s="323"/>
      <c r="S39" s="323"/>
      <c r="T39" s="324"/>
    </row>
    <row r="40" spans="1:20" s="7" customFormat="1" ht="16.149999999999999" customHeight="1" x14ac:dyDescent="0.2">
      <c r="A40" s="339"/>
      <c r="B40" s="340"/>
      <c r="C40" s="340"/>
      <c r="D40" s="341"/>
      <c r="E40" s="41"/>
      <c r="F40" s="342"/>
      <c r="G40" s="342"/>
      <c r="H40" s="342"/>
      <c r="I40" s="342"/>
      <c r="J40" s="342"/>
      <c r="K40" s="33"/>
      <c r="L40" s="316" t="s">
        <v>62</v>
      </c>
      <c r="M40" s="317"/>
      <c r="N40" s="190" t="s">
        <v>13</v>
      </c>
      <c r="O40" s="190"/>
      <c r="P40" s="190"/>
      <c r="Q40" s="190" t="s">
        <v>63</v>
      </c>
      <c r="R40" s="190"/>
      <c r="S40" s="316" t="s">
        <v>64</v>
      </c>
      <c r="T40" s="317"/>
    </row>
    <row r="41" spans="1:20" s="7" customFormat="1" ht="12.6" customHeight="1" x14ac:dyDescent="0.2">
      <c r="A41" s="217" t="s">
        <v>65</v>
      </c>
      <c r="B41" s="217"/>
      <c r="C41" s="217" t="s">
        <v>66</v>
      </c>
      <c r="D41" s="217"/>
      <c r="E41" s="65"/>
      <c r="F41" s="217" t="s">
        <v>65</v>
      </c>
      <c r="G41" s="217"/>
      <c r="H41" s="217" t="s">
        <v>66</v>
      </c>
      <c r="I41" s="217"/>
      <c r="J41" s="217"/>
      <c r="K41" s="33"/>
      <c r="L41" s="12" t="s">
        <v>65</v>
      </c>
      <c r="M41" s="12" t="s">
        <v>66</v>
      </c>
      <c r="N41" s="12" t="s">
        <v>65</v>
      </c>
      <c r="O41" s="308" t="s">
        <v>66</v>
      </c>
      <c r="P41" s="309"/>
      <c r="Q41" s="12" t="s">
        <v>65</v>
      </c>
      <c r="R41" s="12" t="s">
        <v>66</v>
      </c>
      <c r="S41" s="26" t="s">
        <v>65</v>
      </c>
      <c r="T41" s="26" t="s">
        <v>66</v>
      </c>
    </row>
    <row r="42" spans="1:20" s="7" customFormat="1" ht="15" customHeight="1" x14ac:dyDescent="0.2">
      <c r="A42" s="216"/>
      <c r="B42" s="216"/>
      <c r="C42" s="216"/>
      <c r="D42" s="216"/>
      <c r="E42" s="39"/>
      <c r="F42" s="216"/>
      <c r="G42" s="216"/>
      <c r="H42" s="216"/>
      <c r="I42" s="216"/>
      <c r="J42" s="216"/>
      <c r="K42" s="33"/>
      <c r="L42" s="166">
        <f>MARZO!S42</f>
        <v>0</v>
      </c>
      <c r="M42" s="166">
        <f>MARZO!T42</f>
        <v>0</v>
      </c>
      <c r="N42" s="89"/>
      <c r="O42" s="168"/>
      <c r="P42" s="169"/>
      <c r="Q42" s="89"/>
      <c r="R42" s="89"/>
      <c r="S42" s="14">
        <f>L42+N42-Q42</f>
        <v>0</v>
      </c>
      <c r="T42" s="14">
        <f>M42+O42-R42</f>
        <v>0</v>
      </c>
    </row>
    <row r="43" spans="1:20" s="7" customFormat="1" ht="4.1500000000000004" customHeight="1" x14ac:dyDescent="0.2">
      <c r="A43" s="33"/>
      <c r="B43" s="33"/>
      <c r="C43" s="33"/>
      <c r="D43" s="33"/>
      <c r="E43" s="33"/>
      <c r="F43" s="33"/>
      <c r="G43" s="33"/>
      <c r="H43" s="33"/>
      <c r="I43" s="33"/>
      <c r="J43" s="34"/>
      <c r="K43" s="34"/>
      <c r="L43" s="34"/>
      <c r="M43" s="35"/>
      <c r="N43" s="36"/>
      <c r="O43" s="36"/>
      <c r="P43" s="36"/>
      <c r="Q43" s="37"/>
      <c r="R43" s="39"/>
      <c r="S43" s="39"/>
      <c r="T43" s="39"/>
    </row>
    <row r="44" spans="1:20" s="7" customFormat="1" ht="13.15" customHeight="1" x14ac:dyDescent="0.2">
      <c r="A44" s="218" t="s">
        <v>67</v>
      </c>
      <c r="B44" s="219"/>
      <c r="C44" s="219"/>
      <c r="D44" s="219"/>
      <c r="E44" s="219"/>
      <c r="F44" s="219"/>
      <c r="G44" s="219"/>
      <c r="H44" s="219"/>
      <c r="I44" s="219"/>
      <c r="J44" s="219"/>
      <c r="K44" s="219"/>
      <c r="L44" s="219"/>
      <c r="M44" s="219"/>
      <c r="N44" s="219"/>
      <c r="O44" s="219"/>
      <c r="P44" s="219"/>
      <c r="Q44" s="219"/>
      <c r="R44" s="219"/>
      <c r="S44" s="219"/>
      <c r="T44" s="220"/>
    </row>
    <row r="45" spans="1:20" s="7" customFormat="1" ht="15" customHeight="1" x14ac:dyDescent="0.2">
      <c r="A45" s="316" t="s">
        <v>68</v>
      </c>
      <c r="B45" s="343"/>
      <c r="C45" s="343"/>
      <c r="D45" s="317"/>
      <c r="E45" s="84"/>
      <c r="F45" s="346" t="s">
        <v>69</v>
      </c>
      <c r="G45" s="347"/>
      <c r="H45" s="347"/>
      <c r="I45" s="348"/>
      <c r="J45" s="84"/>
      <c r="K45" s="316" t="s">
        <v>70</v>
      </c>
      <c r="L45" s="343"/>
      <c r="M45" s="343"/>
      <c r="N45" s="317"/>
      <c r="O45" s="84"/>
      <c r="P45" s="190" t="s">
        <v>71</v>
      </c>
      <c r="Q45" s="190"/>
      <c r="R45" s="190"/>
      <c r="S45" s="15" t="s">
        <v>18</v>
      </c>
      <c r="T45" s="15" t="s">
        <v>19</v>
      </c>
    </row>
    <row r="46" spans="1:20" s="7" customFormat="1" ht="12.6" customHeight="1" x14ac:dyDescent="0.2">
      <c r="A46" s="344" t="s">
        <v>3</v>
      </c>
      <c r="B46" s="345"/>
      <c r="C46" s="15" t="s">
        <v>18</v>
      </c>
      <c r="D46" s="15" t="s">
        <v>19</v>
      </c>
      <c r="E46" s="84"/>
      <c r="F46" s="344" t="s">
        <v>3</v>
      </c>
      <c r="G46" s="345"/>
      <c r="H46" s="15" t="s">
        <v>18</v>
      </c>
      <c r="I46" s="15" t="s">
        <v>19</v>
      </c>
      <c r="J46" s="84"/>
      <c r="K46" s="344" t="s">
        <v>3</v>
      </c>
      <c r="L46" s="345"/>
      <c r="M46" s="15" t="s">
        <v>18</v>
      </c>
      <c r="N46" s="15" t="s">
        <v>19</v>
      </c>
      <c r="O46" s="84"/>
      <c r="P46" s="170" t="s">
        <v>47</v>
      </c>
      <c r="Q46" s="170"/>
      <c r="R46" s="170"/>
      <c r="S46" s="89"/>
      <c r="T46" s="89"/>
    </row>
    <row r="47" spans="1:20" s="7" customFormat="1" ht="15" customHeight="1" x14ac:dyDescent="0.2">
      <c r="A47" s="214" t="s">
        <v>46</v>
      </c>
      <c r="B47" s="215"/>
      <c r="C47" s="89"/>
      <c r="D47" s="89"/>
      <c r="E47" s="84"/>
      <c r="F47" s="214" t="s">
        <v>72</v>
      </c>
      <c r="G47" s="215"/>
      <c r="H47" s="89"/>
      <c r="I47" s="89"/>
      <c r="J47" s="84"/>
      <c r="K47" s="214" t="s">
        <v>55</v>
      </c>
      <c r="L47" s="215"/>
      <c r="M47" s="89"/>
      <c r="N47" s="89"/>
      <c r="O47" s="84"/>
      <c r="P47" s="170" t="s">
        <v>50</v>
      </c>
      <c r="Q47" s="170"/>
      <c r="R47" s="170"/>
      <c r="S47" s="89"/>
      <c r="T47" s="89"/>
    </row>
    <row r="48" spans="1:20" s="7" customFormat="1" ht="15" customHeight="1" x14ac:dyDescent="0.2">
      <c r="A48" s="214" t="s">
        <v>48</v>
      </c>
      <c r="B48" s="215"/>
      <c r="C48" s="89"/>
      <c r="D48" s="89"/>
      <c r="E48" s="84"/>
      <c r="F48" s="214" t="s">
        <v>73</v>
      </c>
      <c r="G48" s="215"/>
      <c r="H48" s="89"/>
      <c r="I48" s="89"/>
      <c r="J48" s="84"/>
      <c r="K48" s="214" t="s">
        <v>56</v>
      </c>
      <c r="L48" s="215"/>
      <c r="M48" s="89"/>
      <c r="N48" s="89"/>
      <c r="O48" s="84"/>
      <c r="P48" s="170" t="s">
        <v>52</v>
      </c>
      <c r="Q48" s="170"/>
      <c r="R48" s="170"/>
      <c r="S48" s="89"/>
      <c r="T48" s="89"/>
    </row>
    <row r="49" spans="1:22" s="7" customFormat="1" ht="15" customHeight="1" x14ac:dyDescent="0.2">
      <c r="A49" s="214" t="s">
        <v>49</v>
      </c>
      <c r="B49" s="215"/>
      <c r="C49" s="89"/>
      <c r="D49" s="89"/>
      <c r="E49" s="84"/>
      <c r="F49" s="214" t="s">
        <v>74</v>
      </c>
      <c r="G49" s="215"/>
      <c r="H49" s="89"/>
      <c r="I49" s="89"/>
      <c r="J49" s="84"/>
      <c r="K49" s="214" t="s">
        <v>57</v>
      </c>
      <c r="L49" s="215"/>
      <c r="M49" s="89"/>
      <c r="N49" s="89"/>
      <c r="O49" s="84"/>
      <c r="P49" s="170" t="s">
        <v>53</v>
      </c>
      <c r="Q49" s="170"/>
      <c r="R49" s="170"/>
      <c r="S49" s="89"/>
      <c r="T49" s="89"/>
    </row>
    <row r="50" spans="1:22" s="7" customFormat="1" ht="15" customHeight="1" x14ac:dyDescent="0.2">
      <c r="A50" s="214" t="s">
        <v>51</v>
      </c>
      <c r="B50" s="215"/>
      <c r="C50" s="89"/>
      <c r="D50" s="89"/>
      <c r="E50" s="84"/>
      <c r="F50" s="33"/>
      <c r="G50" s="33"/>
      <c r="H50" s="33"/>
      <c r="I50" s="33"/>
      <c r="J50" s="84"/>
      <c r="K50" s="214" t="s">
        <v>58</v>
      </c>
      <c r="L50" s="215"/>
      <c r="M50" s="89"/>
      <c r="N50" s="89"/>
      <c r="O50" s="84"/>
      <c r="P50" s="170" t="s">
        <v>54</v>
      </c>
      <c r="Q50" s="170"/>
      <c r="R50" s="170"/>
      <c r="S50" s="89"/>
      <c r="T50" s="89"/>
    </row>
    <row r="51" spans="1:22" s="7" customFormat="1" ht="6.6" customHeight="1" x14ac:dyDescent="0.2">
      <c r="A51" s="33"/>
      <c r="B51" s="33"/>
      <c r="C51" s="33"/>
      <c r="D51" s="33"/>
      <c r="E51" s="33"/>
      <c r="F51" s="33"/>
      <c r="G51" s="33"/>
      <c r="H51" s="33"/>
      <c r="I51" s="33"/>
      <c r="J51" s="33"/>
      <c r="K51" s="33"/>
      <c r="L51" s="33"/>
      <c r="M51" s="33"/>
      <c r="N51" s="33"/>
      <c r="O51" s="33"/>
      <c r="P51" s="33"/>
      <c r="Q51" s="33"/>
      <c r="R51" s="33"/>
      <c r="S51" s="33"/>
      <c r="T51" s="33"/>
    </row>
    <row r="52" spans="1:22" s="1" customFormat="1" ht="12.6" customHeight="1" x14ac:dyDescent="0.2">
      <c r="A52" s="211" t="s">
        <v>197</v>
      </c>
      <c r="B52" s="212"/>
      <c r="C52" s="212"/>
      <c r="D52" s="212"/>
      <c r="E52" s="212"/>
      <c r="F52" s="212"/>
      <c r="G52" s="212"/>
      <c r="H52" s="212"/>
      <c r="I52" s="212"/>
      <c r="J52" s="212"/>
      <c r="K52" s="212"/>
      <c r="L52" s="212"/>
      <c r="M52" s="212"/>
      <c r="N52" s="213"/>
      <c r="O52" s="33"/>
      <c r="P52" s="39"/>
      <c r="Q52" s="39"/>
      <c r="R52" s="39"/>
      <c r="S52" s="39"/>
      <c r="T52" s="39"/>
      <c r="U52" s="7"/>
      <c r="V52" s="7"/>
    </row>
    <row r="53" spans="1:22" s="1" customFormat="1" ht="12" customHeight="1" x14ac:dyDescent="0.2">
      <c r="A53" s="286" t="s">
        <v>147</v>
      </c>
      <c r="B53" s="287"/>
      <c r="C53" s="287"/>
      <c r="D53" s="288"/>
      <c r="E53" s="83"/>
      <c r="F53" s="292" t="s">
        <v>75</v>
      </c>
      <c r="G53" s="293"/>
      <c r="H53" s="293"/>
      <c r="I53" s="294"/>
      <c r="J53" s="83"/>
      <c r="K53" s="292" t="s">
        <v>76</v>
      </c>
      <c r="L53" s="293"/>
      <c r="M53" s="293"/>
      <c r="N53" s="294"/>
      <c r="O53" s="33"/>
      <c r="P53" s="39"/>
      <c r="Q53" s="39"/>
      <c r="R53" s="39"/>
      <c r="S53" s="39"/>
      <c r="T53" s="39"/>
      <c r="U53" s="7"/>
      <c r="V53" s="7"/>
    </row>
    <row r="54" spans="1:22" s="3" customFormat="1" ht="12.6" customHeight="1" x14ac:dyDescent="0.2">
      <c r="A54" s="286"/>
      <c r="B54" s="287"/>
      <c r="C54" s="287"/>
      <c r="D54" s="288"/>
      <c r="E54" s="83"/>
      <c r="F54" s="295" t="s">
        <v>77</v>
      </c>
      <c r="G54" s="295"/>
      <c r="H54" s="295" t="s">
        <v>78</v>
      </c>
      <c r="I54" s="295"/>
      <c r="J54" s="83"/>
      <c r="K54" s="295" t="s">
        <v>77</v>
      </c>
      <c r="L54" s="295"/>
      <c r="M54" s="295" t="s">
        <v>78</v>
      </c>
      <c r="N54" s="295"/>
      <c r="O54" s="40"/>
      <c r="P54" s="37"/>
      <c r="Q54" s="37"/>
      <c r="R54" s="37"/>
      <c r="S54" s="37"/>
      <c r="T54" s="37"/>
      <c r="U54" s="7"/>
      <c r="V54" s="7"/>
    </row>
    <row r="55" spans="1:22" s="3" customFormat="1" ht="10.9" customHeight="1" x14ac:dyDescent="0.2">
      <c r="A55" s="289"/>
      <c r="B55" s="290"/>
      <c r="C55" s="290"/>
      <c r="D55" s="291"/>
      <c r="E55" s="83"/>
      <c r="F55" s="97" t="s">
        <v>79</v>
      </c>
      <c r="G55" s="97" t="s">
        <v>80</v>
      </c>
      <c r="H55" s="95" t="s">
        <v>79</v>
      </c>
      <c r="I55" s="97" t="s">
        <v>80</v>
      </c>
      <c r="J55" s="83"/>
      <c r="K55" s="97" t="s">
        <v>79</v>
      </c>
      <c r="L55" s="97" t="s">
        <v>80</v>
      </c>
      <c r="M55" s="95" t="s">
        <v>79</v>
      </c>
      <c r="N55" s="97" t="s">
        <v>80</v>
      </c>
      <c r="O55" s="41"/>
      <c r="P55" s="37"/>
      <c r="Q55" s="37"/>
      <c r="R55" s="37"/>
      <c r="S55" s="37"/>
      <c r="T55" s="37"/>
      <c r="U55" s="7"/>
      <c r="V55" s="7"/>
    </row>
    <row r="56" spans="1:22" s="7" customFormat="1" ht="13.9" customHeight="1" x14ac:dyDescent="0.2">
      <c r="A56" s="185" t="s">
        <v>81</v>
      </c>
      <c r="B56" s="185"/>
      <c r="C56" s="185"/>
      <c r="D56" s="185"/>
      <c r="E56" s="84"/>
      <c r="F56" s="89"/>
      <c r="G56" s="89"/>
      <c r="H56" s="89"/>
      <c r="I56" s="89"/>
      <c r="J56" s="84"/>
      <c r="K56" s="89"/>
      <c r="L56" s="89"/>
      <c r="M56" s="89"/>
      <c r="N56" s="89"/>
      <c r="O56" s="38"/>
      <c r="P56" s="33"/>
      <c r="Q56" s="33"/>
      <c r="R56" s="33"/>
      <c r="S56" s="33"/>
      <c r="T56" s="33"/>
    </row>
    <row r="57" spans="1:22" s="7" customFormat="1" ht="13.9" customHeight="1" x14ac:dyDescent="0.2">
      <c r="A57" s="185" t="s">
        <v>82</v>
      </c>
      <c r="B57" s="185"/>
      <c r="C57" s="185"/>
      <c r="D57" s="185"/>
      <c r="E57" s="84"/>
      <c r="F57" s="89"/>
      <c r="G57" s="89"/>
      <c r="H57" s="89"/>
      <c r="I57" s="89"/>
      <c r="J57" s="84"/>
      <c r="K57" s="89"/>
      <c r="L57" s="89"/>
      <c r="M57" s="89"/>
      <c r="N57" s="89"/>
      <c r="O57" s="38"/>
      <c r="P57" s="33"/>
      <c r="Q57" s="33"/>
      <c r="R57" s="33"/>
      <c r="S57" s="33"/>
      <c r="T57" s="33"/>
    </row>
    <row r="58" spans="1:22" s="7" customFormat="1" ht="13.9" customHeight="1" x14ac:dyDescent="0.2">
      <c r="A58" s="185" t="s">
        <v>83</v>
      </c>
      <c r="B58" s="185"/>
      <c r="C58" s="185"/>
      <c r="D58" s="185"/>
      <c r="E58" s="84"/>
      <c r="F58" s="16"/>
      <c r="G58" s="16"/>
      <c r="H58" s="16"/>
      <c r="I58" s="16"/>
      <c r="J58" s="84"/>
      <c r="K58" s="16"/>
      <c r="L58" s="16"/>
      <c r="M58" s="16"/>
      <c r="N58" s="16"/>
      <c r="O58" s="38"/>
      <c r="P58" s="33"/>
      <c r="Q58" s="33"/>
      <c r="R58" s="33"/>
      <c r="S58" s="33"/>
      <c r="T58" s="33"/>
    </row>
    <row r="59" spans="1:22" s="7" customFormat="1" ht="13.9" customHeight="1" x14ac:dyDescent="0.2">
      <c r="A59" s="198" t="s">
        <v>84</v>
      </c>
      <c r="B59" s="199"/>
      <c r="C59" s="199"/>
      <c r="D59" s="200"/>
      <c r="E59" s="84"/>
      <c r="F59" s="89"/>
      <c r="G59" s="89"/>
      <c r="H59" s="89"/>
      <c r="I59" s="89"/>
      <c r="J59" s="84"/>
      <c r="K59" s="89"/>
      <c r="L59" s="89"/>
      <c r="M59" s="89"/>
      <c r="N59" s="89"/>
      <c r="O59" s="38"/>
      <c r="P59" s="33"/>
      <c r="Q59" s="33"/>
      <c r="R59" s="33"/>
      <c r="S59" s="33"/>
      <c r="T59" s="33"/>
    </row>
    <row r="60" spans="1:22" s="7" customFormat="1" ht="13.9" customHeight="1" x14ac:dyDescent="0.2">
      <c r="A60" s="198" t="s">
        <v>85</v>
      </c>
      <c r="B60" s="199"/>
      <c r="C60" s="199"/>
      <c r="D60" s="200"/>
      <c r="E60" s="84"/>
      <c r="F60" s="89"/>
      <c r="G60" s="89"/>
      <c r="H60" s="89"/>
      <c r="I60" s="89"/>
      <c r="J60" s="84"/>
      <c r="K60" s="89"/>
      <c r="L60" s="89"/>
      <c r="M60" s="89"/>
      <c r="N60" s="89"/>
      <c r="O60" s="38"/>
      <c r="P60" s="33"/>
      <c r="Q60" s="33"/>
      <c r="R60" s="33"/>
      <c r="S60" s="33"/>
      <c r="T60" s="33"/>
    </row>
    <row r="61" spans="1:22" s="7" customFormat="1" ht="13.9" customHeight="1" x14ac:dyDescent="0.2">
      <c r="A61" s="185" t="s">
        <v>86</v>
      </c>
      <c r="B61" s="185"/>
      <c r="C61" s="185"/>
      <c r="D61" s="185"/>
      <c r="E61" s="84"/>
      <c r="F61" s="89"/>
      <c r="G61" s="89"/>
      <c r="H61" s="89"/>
      <c r="I61" s="89"/>
      <c r="J61" s="84"/>
      <c r="K61" s="89"/>
      <c r="L61" s="89"/>
      <c r="M61" s="89"/>
      <c r="N61" s="89"/>
      <c r="O61" s="38"/>
      <c r="P61" s="33"/>
      <c r="Q61" s="33"/>
      <c r="R61" s="33"/>
      <c r="S61" s="33"/>
      <c r="T61" s="33"/>
    </row>
    <row r="62" spans="1:22" s="7" customFormat="1" ht="7.15" customHeight="1" x14ac:dyDescent="0.2">
      <c r="A62" s="42"/>
      <c r="B62" s="42"/>
      <c r="C62" s="42"/>
      <c r="D62" s="42"/>
      <c r="E62" s="42"/>
      <c r="F62" s="42"/>
      <c r="G62" s="43"/>
      <c r="H62" s="44"/>
      <c r="I62" s="44"/>
      <c r="J62" s="44"/>
      <c r="K62" s="44"/>
      <c r="L62" s="44"/>
      <c r="M62" s="33"/>
      <c r="N62" s="33"/>
      <c r="O62" s="33"/>
      <c r="P62" s="33"/>
      <c r="Q62" s="33"/>
      <c r="R62" s="33"/>
      <c r="S62" s="33"/>
      <c r="T62" s="33"/>
    </row>
    <row r="63" spans="1:22" s="7" customFormat="1" ht="18.600000000000001" customHeight="1" x14ac:dyDescent="0.2">
      <c r="A63" s="174" t="s">
        <v>198</v>
      </c>
      <c r="B63" s="175"/>
      <c r="C63" s="175"/>
      <c r="D63" s="176"/>
      <c r="E63" s="27"/>
      <c r="F63" s="342" t="s">
        <v>199</v>
      </c>
      <c r="G63" s="342"/>
      <c r="H63" s="342"/>
      <c r="I63" s="342"/>
      <c r="J63" s="17"/>
      <c r="K63" s="174" t="s">
        <v>200</v>
      </c>
      <c r="L63" s="175"/>
      <c r="M63" s="176"/>
      <c r="N63" s="33"/>
      <c r="O63" s="27"/>
      <c r="P63" s="336" t="s">
        <v>201</v>
      </c>
      <c r="Q63" s="337"/>
      <c r="R63" s="338"/>
      <c r="S63" s="184" t="s">
        <v>18</v>
      </c>
      <c r="T63" s="184" t="s">
        <v>19</v>
      </c>
    </row>
    <row r="64" spans="1:22" s="7" customFormat="1" ht="13.15" customHeight="1" x14ac:dyDescent="0.2">
      <c r="A64" s="299" t="s">
        <v>87</v>
      </c>
      <c r="B64" s="300"/>
      <c r="C64" s="15" t="s">
        <v>18</v>
      </c>
      <c r="D64" s="15" t="s">
        <v>19</v>
      </c>
      <c r="E64" s="67"/>
      <c r="F64" s="191" t="s">
        <v>88</v>
      </c>
      <c r="G64" s="191"/>
      <c r="H64" s="15" t="s">
        <v>18</v>
      </c>
      <c r="I64" s="15" t="s">
        <v>19</v>
      </c>
      <c r="K64" s="296" t="s">
        <v>89</v>
      </c>
      <c r="L64" s="296"/>
      <c r="M64" s="89"/>
      <c r="N64" s="33"/>
      <c r="O64" s="11"/>
      <c r="P64" s="339"/>
      <c r="Q64" s="340"/>
      <c r="R64" s="341"/>
      <c r="S64" s="184"/>
      <c r="T64" s="184"/>
    </row>
    <row r="65" spans="1:20" s="7" customFormat="1" ht="13.9" customHeight="1" x14ac:dyDescent="0.2">
      <c r="A65" s="185" t="s">
        <v>90</v>
      </c>
      <c r="B65" s="185"/>
      <c r="C65" s="87"/>
      <c r="D65" s="89"/>
      <c r="E65" s="1"/>
      <c r="F65" s="207" t="s">
        <v>91</v>
      </c>
      <c r="G65" s="207"/>
      <c r="H65" s="89"/>
      <c r="I65" s="89"/>
      <c r="K65" s="296" t="s">
        <v>92</v>
      </c>
      <c r="L65" s="296"/>
      <c r="M65" s="89"/>
      <c r="N65" s="33"/>
      <c r="O65" s="11"/>
      <c r="P65" s="307" t="s">
        <v>180</v>
      </c>
      <c r="Q65" s="307"/>
      <c r="R65" s="307"/>
      <c r="S65" s="216"/>
      <c r="T65" s="216"/>
    </row>
    <row r="66" spans="1:20" s="7" customFormat="1" ht="13.9" customHeight="1" x14ac:dyDescent="0.2">
      <c r="A66" s="185" t="s">
        <v>93</v>
      </c>
      <c r="B66" s="185"/>
      <c r="C66" s="87"/>
      <c r="D66" s="89"/>
      <c r="E66" s="1"/>
      <c r="F66" s="207" t="s">
        <v>94</v>
      </c>
      <c r="G66" s="207"/>
      <c r="H66" s="89"/>
      <c r="I66" s="89"/>
      <c r="K66" s="296" t="s">
        <v>95</v>
      </c>
      <c r="L66" s="296"/>
      <c r="M66" s="89"/>
      <c r="N66" s="33"/>
      <c r="O66" s="11"/>
      <c r="P66" s="307"/>
      <c r="Q66" s="307"/>
      <c r="R66" s="307"/>
      <c r="S66" s="216"/>
      <c r="T66" s="216"/>
    </row>
    <row r="67" spans="1:20" s="7" customFormat="1" ht="13.9" customHeight="1" x14ac:dyDescent="0.2">
      <c r="A67" s="185" t="s">
        <v>96</v>
      </c>
      <c r="B67" s="185"/>
      <c r="C67" s="87"/>
      <c r="D67" s="89"/>
      <c r="E67" s="1"/>
      <c r="F67" s="207" t="s">
        <v>97</v>
      </c>
      <c r="G67" s="207"/>
      <c r="H67" s="89"/>
      <c r="I67" s="89"/>
      <c r="K67" s="296" t="s">
        <v>98</v>
      </c>
      <c r="L67" s="296"/>
      <c r="M67" s="89"/>
      <c r="N67" s="33"/>
      <c r="O67" s="11"/>
      <c r="P67" s="307" t="s">
        <v>181</v>
      </c>
      <c r="Q67" s="307"/>
      <c r="R67" s="307"/>
      <c r="S67" s="216"/>
      <c r="T67" s="216"/>
    </row>
    <row r="68" spans="1:20" s="7" customFormat="1" ht="13.9" customHeight="1" x14ac:dyDescent="0.2">
      <c r="A68" s="185" t="s">
        <v>99</v>
      </c>
      <c r="B68" s="185"/>
      <c r="C68" s="87"/>
      <c r="D68" s="89"/>
      <c r="E68" s="1"/>
      <c r="F68" s="207" t="s">
        <v>100</v>
      </c>
      <c r="G68" s="207"/>
      <c r="H68" s="89"/>
      <c r="I68" s="89"/>
      <c r="K68" s="296" t="s">
        <v>101</v>
      </c>
      <c r="L68" s="296"/>
      <c r="M68" s="89"/>
      <c r="N68" s="33"/>
      <c r="O68" s="11"/>
      <c r="P68" s="307"/>
      <c r="Q68" s="307"/>
      <c r="R68" s="307"/>
      <c r="S68" s="216"/>
      <c r="T68" s="216"/>
    </row>
    <row r="69" spans="1:20" s="7" customFormat="1" ht="13.9" customHeight="1" x14ac:dyDescent="0.2">
      <c r="A69" s="185" t="s">
        <v>102</v>
      </c>
      <c r="B69" s="185"/>
      <c r="C69" s="87"/>
      <c r="D69" s="89"/>
      <c r="E69" s="1"/>
      <c r="F69" s="207" t="s">
        <v>103</v>
      </c>
      <c r="G69" s="207"/>
      <c r="H69" s="89"/>
      <c r="I69" s="89"/>
      <c r="K69" s="296" t="s">
        <v>155</v>
      </c>
      <c r="L69" s="296"/>
      <c r="M69" s="89"/>
      <c r="N69" s="33"/>
      <c r="O69" s="38"/>
      <c r="P69" s="33"/>
      <c r="Q69" s="33"/>
      <c r="R69" s="33"/>
      <c r="S69" s="33"/>
      <c r="T69" s="33"/>
    </row>
    <row r="70" spans="1:20" s="7" customFormat="1" ht="13.9" customHeight="1" x14ac:dyDescent="0.2">
      <c r="A70" s="185" t="s">
        <v>104</v>
      </c>
      <c r="B70" s="185"/>
      <c r="C70" s="87"/>
      <c r="D70" s="89"/>
      <c r="E70" s="1"/>
      <c r="F70" s="297" t="s">
        <v>105</v>
      </c>
      <c r="G70" s="298"/>
      <c r="H70" s="89"/>
      <c r="I70" s="89"/>
      <c r="K70" s="296" t="s">
        <v>106</v>
      </c>
      <c r="L70" s="296"/>
      <c r="M70" s="89"/>
      <c r="N70" s="33"/>
      <c r="O70" s="38"/>
      <c r="P70" s="33"/>
      <c r="Q70" s="33"/>
      <c r="R70" s="33"/>
      <c r="S70" s="33"/>
      <c r="T70" s="33"/>
    </row>
    <row r="71" spans="1:20" s="7" customFormat="1" ht="13.9" customHeight="1" x14ac:dyDescent="0.2">
      <c r="A71" s="170" t="s">
        <v>154</v>
      </c>
      <c r="B71" s="170"/>
      <c r="C71" s="87"/>
      <c r="D71" s="89"/>
      <c r="E71" s="1"/>
      <c r="F71" s="207" t="s">
        <v>107</v>
      </c>
      <c r="G71" s="207"/>
      <c r="H71" s="89"/>
      <c r="I71" s="89"/>
      <c r="K71" s="189" t="s">
        <v>196</v>
      </c>
      <c r="L71" s="189"/>
      <c r="M71" s="108">
        <f>SUM(M64:M70)</f>
        <v>0</v>
      </c>
      <c r="N71" s="33"/>
      <c r="O71" s="38"/>
      <c r="P71" s="33"/>
      <c r="Q71" s="33"/>
      <c r="R71" s="33"/>
      <c r="S71" s="33"/>
      <c r="T71" s="33"/>
    </row>
    <row r="72" spans="1:20" s="7" customFormat="1" ht="13.9" customHeight="1" x14ac:dyDescent="0.2">
      <c r="A72" s="185" t="s">
        <v>158</v>
      </c>
      <c r="B72" s="185"/>
      <c r="C72" s="87"/>
      <c r="D72" s="89"/>
      <c r="E72" s="1"/>
      <c r="F72" s="207" t="s">
        <v>162</v>
      </c>
      <c r="G72" s="207"/>
      <c r="H72" s="89"/>
      <c r="I72" s="89"/>
      <c r="K72" s="33"/>
      <c r="L72" s="33"/>
      <c r="N72" s="33"/>
      <c r="O72" s="38"/>
      <c r="P72" s="33"/>
      <c r="Q72" s="33"/>
      <c r="R72" s="33"/>
      <c r="S72" s="33"/>
      <c r="T72" s="33"/>
    </row>
    <row r="73" spans="1:20" s="7" customFormat="1" ht="13.9" customHeight="1" x14ac:dyDescent="0.2">
      <c r="A73" s="189" t="s">
        <v>196</v>
      </c>
      <c r="B73" s="189"/>
      <c r="C73" s="107">
        <f>SUM(C65:C72)</f>
        <v>0</v>
      </c>
      <c r="D73" s="108">
        <f>SUM(D65:D72)</f>
        <v>0</v>
      </c>
      <c r="E73" s="1"/>
      <c r="F73" s="189" t="s">
        <v>196</v>
      </c>
      <c r="G73" s="189"/>
      <c r="H73" s="107">
        <f>SUM(H65:H72)</f>
        <v>0</v>
      </c>
      <c r="I73" s="108">
        <f>SUM(I65:I72)</f>
        <v>0</v>
      </c>
      <c r="K73" s="33"/>
      <c r="L73" s="33"/>
      <c r="M73" s="190" t="s">
        <v>159</v>
      </c>
      <c r="N73" s="190"/>
      <c r="O73" s="190"/>
      <c r="P73" s="190"/>
      <c r="Q73" s="190"/>
      <c r="R73" s="190"/>
      <c r="S73" s="190"/>
      <c r="T73" s="190"/>
    </row>
    <row r="74" spans="1:20" s="7" customFormat="1" ht="6.6" customHeight="1" x14ac:dyDescent="0.2">
      <c r="A74" s="33"/>
      <c r="B74" s="33"/>
      <c r="C74" s="33"/>
      <c r="D74" s="33"/>
      <c r="E74" s="39"/>
      <c r="F74" s="33"/>
      <c r="G74" s="33"/>
      <c r="H74" s="33"/>
      <c r="I74" s="33"/>
      <c r="K74" s="33"/>
      <c r="L74" s="33"/>
      <c r="M74" s="191" t="s">
        <v>3</v>
      </c>
      <c r="N74" s="191"/>
      <c r="O74" s="191"/>
      <c r="P74" s="191"/>
      <c r="Q74" s="191"/>
      <c r="R74" s="192" t="s">
        <v>110</v>
      </c>
      <c r="S74" s="193" t="s">
        <v>111</v>
      </c>
      <c r="T74" s="193" t="s">
        <v>112</v>
      </c>
    </row>
    <row r="75" spans="1:20" s="7" customFormat="1" ht="13.5" customHeight="1" x14ac:dyDescent="0.2">
      <c r="A75" s="33"/>
      <c r="B75" s="33"/>
      <c r="C75" s="33"/>
      <c r="D75" s="33"/>
      <c r="E75" s="39"/>
      <c r="F75" s="33"/>
      <c r="G75" s="33"/>
      <c r="H75" s="33"/>
      <c r="I75" s="33"/>
      <c r="K75" s="33"/>
      <c r="L75" s="33"/>
      <c r="M75" s="191"/>
      <c r="N75" s="191"/>
      <c r="O75" s="191"/>
      <c r="P75" s="191"/>
      <c r="Q75" s="191"/>
      <c r="R75" s="193"/>
      <c r="S75" s="184"/>
      <c r="T75" s="184"/>
    </row>
    <row r="76" spans="1:20" s="7" customFormat="1" ht="13.5" customHeight="1" x14ac:dyDescent="0.2">
      <c r="A76" s="33"/>
      <c r="B76" s="201" t="s">
        <v>150</v>
      </c>
      <c r="C76" s="202"/>
      <c r="D76" s="202"/>
      <c r="E76" s="202"/>
      <c r="F76" s="203"/>
      <c r="G76" s="195" t="s">
        <v>20</v>
      </c>
      <c r="H76" s="196"/>
      <c r="I76" s="197"/>
      <c r="K76" s="33"/>
      <c r="L76" s="33"/>
      <c r="M76" s="194" t="s">
        <v>138</v>
      </c>
      <c r="N76" s="194"/>
      <c r="O76" s="194"/>
      <c r="P76" s="194"/>
      <c r="Q76" s="194"/>
      <c r="R76" s="89"/>
      <c r="S76" s="88"/>
      <c r="T76" s="88"/>
    </row>
    <row r="77" spans="1:20" s="7" customFormat="1" ht="15" customHeight="1" x14ac:dyDescent="0.2">
      <c r="A77" s="33"/>
      <c r="B77" s="204"/>
      <c r="C77" s="205"/>
      <c r="D77" s="205"/>
      <c r="E77" s="205"/>
      <c r="F77" s="206"/>
      <c r="G77" s="71" t="s">
        <v>153</v>
      </c>
      <c r="H77" s="70" t="s">
        <v>21</v>
      </c>
      <c r="I77" s="70" t="s">
        <v>152</v>
      </c>
      <c r="K77" s="33"/>
      <c r="L77" s="33"/>
      <c r="M77" s="194" t="s">
        <v>139</v>
      </c>
      <c r="N77" s="194"/>
      <c r="O77" s="194"/>
      <c r="P77" s="194"/>
      <c r="Q77" s="194"/>
      <c r="R77" s="89"/>
      <c r="S77" s="88"/>
      <c r="T77" s="88"/>
    </row>
    <row r="78" spans="1:20" s="7" customFormat="1" ht="14.45" customHeight="1" x14ac:dyDescent="0.2">
      <c r="A78" s="33"/>
      <c r="B78" s="198" t="s">
        <v>113</v>
      </c>
      <c r="C78" s="199"/>
      <c r="D78" s="199"/>
      <c r="E78" s="199"/>
      <c r="F78" s="200"/>
      <c r="G78" s="99"/>
      <c r="H78" s="99"/>
      <c r="I78" s="99"/>
      <c r="K78" s="33"/>
      <c r="L78" s="33"/>
      <c r="M78" s="170" t="s">
        <v>140</v>
      </c>
      <c r="N78" s="170"/>
      <c r="O78" s="170"/>
      <c r="P78" s="170"/>
      <c r="Q78" s="170"/>
      <c r="R78" s="89"/>
      <c r="S78" s="88"/>
      <c r="T78" s="88"/>
    </row>
    <row r="79" spans="1:20" s="7" customFormat="1" ht="13.5" customHeight="1" x14ac:dyDescent="0.2">
      <c r="A79" s="33"/>
      <c r="B79" s="198" t="s">
        <v>114</v>
      </c>
      <c r="C79" s="199"/>
      <c r="D79" s="199"/>
      <c r="E79" s="199"/>
      <c r="F79" s="200"/>
      <c r="G79" s="99"/>
      <c r="H79" s="99"/>
      <c r="I79" s="99"/>
      <c r="K79" s="33"/>
      <c r="L79" s="33"/>
      <c r="M79" s="194" t="s">
        <v>141</v>
      </c>
      <c r="N79" s="194"/>
      <c r="O79" s="194"/>
      <c r="P79" s="194"/>
      <c r="Q79" s="194"/>
      <c r="R79" s="89"/>
      <c r="S79" s="88"/>
      <c r="T79" s="88"/>
    </row>
    <row r="80" spans="1:20" s="7" customFormat="1" ht="13.5" customHeight="1" x14ac:dyDescent="0.2">
      <c r="A80" s="33"/>
      <c r="B80" s="198" t="s">
        <v>182</v>
      </c>
      <c r="C80" s="199"/>
      <c r="D80" s="199"/>
      <c r="E80" s="199"/>
      <c r="F80" s="200"/>
      <c r="G80" s="99"/>
      <c r="H80" s="99"/>
      <c r="I80" s="99"/>
      <c r="K80" s="33"/>
      <c r="L80" s="33"/>
      <c r="M80" s="194" t="s">
        <v>142</v>
      </c>
      <c r="N80" s="194"/>
      <c r="O80" s="194"/>
      <c r="P80" s="194"/>
      <c r="Q80" s="194"/>
      <c r="R80" s="19"/>
      <c r="S80" s="89"/>
      <c r="T80" s="89"/>
    </row>
    <row r="81" spans="1:20" s="7" customFormat="1" ht="13.5" customHeight="1" x14ac:dyDescent="0.2">
      <c r="A81" s="33"/>
      <c r="B81" s="198" t="s">
        <v>115</v>
      </c>
      <c r="C81" s="199"/>
      <c r="D81" s="199"/>
      <c r="E81" s="199"/>
      <c r="F81" s="200"/>
      <c r="G81" s="99"/>
      <c r="H81" s="99"/>
      <c r="I81" s="99"/>
      <c r="K81" s="33"/>
      <c r="L81" s="33"/>
      <c r="M81" s="194" t="s">
        <v>145</v>
      </c>
      <c r="N81" s="194"/>
      <c r="O81" s="194"/>
      <c r="P81" s="194"/>
      <c r="Q81" s="194"/>
      <c r="R81" s="89"/>
      <c r="S81" s="88"/>
      <c r="T81" s="88"/>
    </row>
    <row r="82" spans="1:20" s="7" customFormat="1" ht="13.5" customHeight="1" x14ac:dyDescent="0.2">
      <c r="A82" s="33"/>
      <c r="B82" s="349" t="s">
        <v>183</v>
      </c>
      <c r="C82" s="350"/>
      <c r="D82" s="350"/>
      <c r="E82" s="350"/>
      <c r="F82" s="351"/>
      <c r="G82" s="99"/>
      <c r="H82" s="99"/>
      <c r="I82" s="99"/>
      <c r="K82" s="33"/>
      <c r="L82" s="33"/>
      <c r="M82" s="194" t="s">
        <v>160</v>
      </c>
      <c r="N82" s="194"/>
      <c r="O82" s="194"/>
      <c r="P82" s="194"/>
      <c r="Q82" s="194"/>
      <c r="R82" s="89"/>
      <c r="S82" s="89"/>
      <c r="T82" s="89"/>
    </row>
    <row r="83" spans="1:20" s="7" customFormat="1" ht="13.5" customHeight="1" x14ac:dyDescent="0.2">
      <c r="A83" s="33"/>
      <c r="B83" s="198" t="s">
        <v>117</v>
      </c>
      <c r="C83" s="199"/>
      <c r="D83" s="199"/>
      <c r="E83" s="199"/>
      <c r="F83" s="200"/>
      <c r="G83" s="99"/>
      <c r="H83" s="99"/>
      <c r="I83" s="99"/>
      <c r="K83" s="33"/>
      <c r="L83" s="33"/>
      <c r="M83" s="178" t="s">
        <v>151</v>
      </c>
      <c r="N83" s="179"/>
      <c r="O83" s="179"/>
      <c r="P83" s="179"/>
      <c r="Q83" s="180"/>
      <c r="R83" s="184" t="s">
        <v>110</v>
      </c>
      <c r="S83" s="184" t="s">
        <v>111</v>
      </c>
      <c r="T83" s="184" t="s">
        <v>112</v>
      </c>
    </row>
    <row r="84" spans="1:20" s="7" customFormat="1" ht="13.5" customHeight="1" x14ac:dyDescent="0.2">
      <c r="A84" s="33"/>
      <c r="B84" s="198" t="s">
        <v>119</v>
      </c>
      <c r="C84" s="199"/>
      <c r="D84" s="199"/>
      <c r="E84" s="199"/>
      <c r="F84" s="200"/>
      <c r="G84" s="99"/>
      <c r="H84" s="99"/>
      <c r="I84" s="99"/>
      <c r="K84" s="33"/>
      <c r="L84" s="33"/>
      <c r="M84" s="181"/>
      <c r="N84" s="182"/>
      <c r="O84" s="182"/>
      <c r="P84" s="182"/>
      <c r="Q84" s="183"/>
      <c r="R84" s="184"/>
      <c r="S84" s="184"/>
      <c r="T84" s="184"/>
    </row>
    <row r="85" spans="1:20" s="7" customFormat="1" ht="13.5" customHeight="1" x14ac:dyDescent="0.2">
      <c r="A85" s="33"/>
      <c r="B85" s="33"/>
      <c r="C85" s="33"/>
      <c r="D85" s="33"/>
      <c r="E85" s="33"/>
      <c r="F85" s="33"/>
      <c r="G85" s="33"/>
      <c r="H85" s="33"/>
      <c r="I85" s="33"/>
      <c r="J85" s="33"/>
      <c r="K85" s="33"/>
      <c r="L85" s="33"/>
      <c r="M85" s="185" t="s">
        <v>143</v>
      </c>
      <c r="N85" s="185"/>
      <c r="O85" s="185"/>
      <c r="P85" s="185"/>
      <c r="Q85" s="185"/>
      <c r="R85" s="89"/>
      <c r="S85" s="88"/>
      <c r="T85" s="88"/>
    </row>
    <row r="86" spans="1:20" s="7" customFormat="1" ht="13.5" customHeight="1" x14ac:dyDescent="0.2">
      <c r="A86" s="186" t="s">
        <v>149</v>
      </c>
      <c r="B86" s="187"/>
      <c r="C86" s="187"/>
      <c r="D86" s="187"/>
      <c r="E86" s="187"/>
      <c r="F86" s="187"/>
      <c r="G86" s="187"/>
      <c r="H86" s="188"/>
      <c r="I86" s="33"/>
      <c r="J86" s="33"/>
      <c r="K86" s="33"/>
      <c r="L86" s="33"/>
      <c r="M86" s="185" t="s">
        <v>169</v>
      </c>
      <c r="N86" s="185"/>
      <c r="O86" s="185"/>
      <c r="P86" s="185"/>
      <c r="Q86" s="185"/>
      <c r="R86" s="89"/>
      <c r="S86" s="88"/>
      <c r="T86" s="88"/>
    </row>
    <row r="87" spans="1:20" s="7" customFormat="1" ht="13.5" customHeight="1" x14ac:dyDescent="0.2">
      <c r="A87" s="167" t="s">
        <v>167</v>
      </c>
      <c r="B87" s="167"/>
      <c r="C87" s="167"/>
      <c r="D87" s="167"/>
      <c r="E87" s="167"/>
      <c r="F87" s="167"/>
      <c r="G87" s="168"/>
      <c r="H87" s="169"/>
      <c r="I87" s="33"/>
      <c r="J87" s="33"/>
      <c r="K87" s="33"/>
      <c r="L87" s="33"/>
      <c r="M87" s="185" t="s">
        <v>168</v>
      </c>
      <c r="N87" s="185"/>
      <c r="O87" s="185"/>
      <c r="P87" s="185"/>
      <c r="Q87" s="185"/>
      <c r="R87" s="89"/>
      <c r="S87" s="88"/>
      <c r="T87" s="88"/>
    </row>
    <row r="88" spans="1:20" s="7" customFormat="1" ht="13.5" customHeight="1" x14ac:dyDescent="0.2">
      <c r="A88" s="167" t="s">
        <v>116</v>
      </c>
      <c r="B88" s="167"/>
      <c r="C88" s="167"/>
      <c r="D88" s="167"/>
      <c r="E88" s="167"/>
      <c r="F88" s="167"/>
      <c r="G88" s="168"/>
      <c r="H88" s="169"/>
      <c r="I88" s="33"/>
      <c r="J88" s="33"/>
      <c r="K88" s="33"/>
      <c r="L88" s="33"/>
      <c r="M88" s="185" t="s">
        <v>144</v>
      </c>
      <c r="N88" s="185"/>
      <c r="O88" s="185"/>
      <c r="P88" s="185"/>
      <c r="Q88" s="185"/>
      <c r="R88" s="89"/>
      <c r="S88" s="88"/>
      <c r="T88" s="88"/>
    </row>
    <row r="89" spans="1:20" s="7" customFormat="1" ht="14.25" customHeight="1" x14ac:dyDescent="0.2">
      <c r="A89" s="167" t="s">
        <v>118</v>
      </c>
      <c r="B89" s="167"/>
      <c r="C89" s="167"/>
      <c r="D89" s="167"/>
      <c r="E89" s="167"/>
      <c r="F89" s="167"/>
      <c r="G89" s="168"/>
      <c r="H89" s="169"/>
      <c r="I89" s="33"/>
      <c r="J89" s="68"/>
      <c r="K89" s="68"/>
      <c r="L89" s="68"/>
      <c r="M89" s="185" t="s">
        <v>145</v>
      </c>
      <c r="N89" s="185"/>
      <c r="O89" s="185"/>
      <c r="P89" s="185"/>
      <c r="Q89" s="185"/>
      <c r="R89" s="89"/>
      <c r="S89" s="88"/>
      <c r="T89" s="88"/>
    </row>
    <row r="90" spans="1:20" s="2" customFormat="1" ht="14.25" customHeight="1" x14ac:dyDescent="0.2">
      <c r="A90" s="167" t="s">
        <v>166</v>
      </c>
      <c r="B90" s="167"/>
      <c r="C90" s="167"/>
      <c r="D90" s="167"/>
      <c r="E90" s="167"/>
      <c r="F90" s="167"/>
      <c r="G90" s="168"/>
      <c r="H90" s="169"/>
      <c r="I90" s="32"/>
      <c r="J90" s="33"/>
      <c r="K90" s="33"/>
      <c r="L90" s="33"/>
      <c r="M90" s="185" t="s">
        <v>160</v>
      </c>
      <c r="N90" s="185"/>
      <c r="O90" s="185"/>
      <c r="P90" s="185"/>
      <c r="Q90" s="185"/>
      <c r="R90" s="89"/>
      <c r="S90" s="88"/>
      <c r="T90" s="88"/>
    </row>
    <row r="91" spans="1:20" s="7" customFormat="1" ht="14.25" customHeight="1" x14ac:dyDescent="0.2">
      <c r="A91" s="167" t="s">
        <v>120</v>
      </c>
      <c r="B91" s="167"/>
      <c r="C91" s="167"/>
      <c r="D91" s="167"/>
      <c r="E91" s="167"/>
      <c r="F91" s="167"/>
      <c r="G91" s="168"/>
      <c r="H91" s="169"/>
      <c r="I91" s="33"/>
      <c r="J91" s="69"/>
      <c r="K91" s="62"/>
      <c r="L91" s="62"/>
      <c r="M91" s="62"/>
      <c r="N91" s="62"/>
      <c r="O91" s="62"/>
      <c r="P91" s="62"/>
      <c r="Q91" s="62"/>
      <c r="R91" s="62"/>
      <c r="S91" s="62"/>
      <c r="T91" s="62"/>
    </row>
    <row r="92" spans="1:20" s="7" customFormat="1" ht="14.25" customHeight="1" x14ac:dyDescent="0.2">
      <c r="A92" s="167" t="s">
        <v>165</v>
      </c>
      <c r="B92" s="167"/>
      <c r="C92" s="167"/>
      <c r="D92" s="167"/>
      <c r="E92" s="167"/>
      <c r="F92" s="167"/>
      <c r="G92" s="168"/>
      <c r="H92" s="169"/>
      <c r="I92" s="33"/>
      <c r="J92" s="171" t="s">
        <v>121</v>
      </c>
      <c r="K92" s="172"/>
      <c r="L92" s="172"/>
      <c r="M92" s="173"/>
      <c r="N92" s="14" t="s">
        <v>24</v>
      </c>
      <c r="O92" s="33"/>
      <c r="P92" s="33"/>
      <c r="Q92" s="174" t="s">
        <v>146</v>
      </c>
      <c r="R92" s="175"/>
      <c r="S92" s="175"/>
      <c r="T92" s="176"/>
    </row>
    <row r="93" spans="1:20" s="7" customFormat="1" ht="14.25" customHeight="1" x14ac:dyDescent="0.2">
      <c r="A93" s="167" t="s">
        <v>164</v>
      </c>
      <c r="B93" s="167"/>
      <c r="C93" s="167"/>
      <c r="D93" s="167"/>
      <c r="E93" s="167"/>
      <c r="F93" s="167"/>
      <c r="G93" s="168"/>
      <c r="H93" s="169"/>
      <c r="I93" s="33"/>
      <c r="J93" s="167" t="s">
        <v>177</v>
      </c>
      <c r="K93" s="167"/>
      <c r="L93" s="167"/>
      <c r="M93" s="167"/>
      <c r="N93" s="89"/>
      <c r="O93" s="33"/>
      <c r="P93" s="33"/>
      <c r="Q93" s="177" t="s">
        <v>3</v>
      </c>
      <c r="R93" s="177"/>
      <c r="S93" s="177"/>
      <c r="T93" s="100" t="s">
        <v>6</v>
      </c>
    </row>
    <row r="94" spans="1:20" s="7" customFormat="1" ht="14.25" customHeight="1" x14ac:dyDescent="0.2">
      <c r="A94" s="167" t="s">
        <v>163</v>
      </c>
      <c r="B94" s="167"/>
      <c r="C94" s="167"/>
      <c r="D94" s="167"/>
      <c r="E94" s="167"/>
      <c r="F94" s="167"/>
      <c r="G94" s="168"/>
      <c r="H94" s="169"/>
      <c r="I94" s="33"/>
      <c r="J94" s="167" t="s">
        <v>178</v>
      </c>
      <c r="K94" s="167"/>
      <c r="L94" s="167"/>
      <c r="M94" s="167"/>
      <c r="N94" s="89"/>
      <c r="O94" s="33"/>
      <c r="P94" s="33"/>
      <c r="Q94" s="170" t="s">
        <v>108</v>
      </c>
      <c r="R94" s="170"/>
      <c r="S94" s="170"/>
      <c r="T94" s="89"/>
    </row>
    <row r="95" spans="1:20" s="7" customFormat="1" ht="14.25" customHeight="1" x14ac:dyDescent="0.2">
      <c r="A95" s="167" t="s">
        <v>122</v>
      </c>
      <c r="B95" s="167"/>
      <c r="C95" s="167"/>
      <c r="D95" s="167"/>
      <c r="E95" s="167"/>
      <c r="F95" s="167"/>
      <c r="G95" s="168"/>
      <c r="H95" s="169"/>
      <c r="I95" s="33"/>
      <c r="J95" s="167" t="s">
        <v>179</v>
      </c>
      <c r="K95" s="167"/>
      <c r="L95" s="167"/>
      <c r="M95" s="167"/>
      <c r="N95" s="89"/>
      <c r="O95" s="33"/>
      <c r="P95" s="33"/>
      <c r="Q95" s="170" t="s">
        <v>109</v>
      </c>
      <c r="R95" s="170"/>
      <c r="S95" s="170"/>
      <c r="T95" s="89"/>
    </row>
    <row r="96" spans="1:20" s="7" customFormat="1" ht="14.25" customHeight="1" x14ac:dyDescent="0.2">
      <c r="A96" s="33"/>
      <c r="B96" s="33"/>
      <c r="C96" s="33"/>
      <c r="D96" s="33"/>
      <c r="E96" s="33"/>
      <c r="F96" s="33"/>
      <c r="G96" s="33"/>
      <c r="H96" s="33"/>
      <c r="I96" s="33"/>
      <c r="J96" s="33"/>
      <c r="K96" s="33"/>
      <c r="L96" s="33"/>
      <c r="M96" s="33"/>
      <c r="N96" s="33"/>
      <c r="O96" s="33"/>
      <c r="P96" s="33"/>
      <c r="Q96" s="33"/>
      <c r="R96" s="33"/>
      <c r="S96" s="33"/>
      <c r="T96" s="33"/>
    </row>
    <row r="97" spans="1:20" s="6" customFormat="1" ht="6" customHeight="1" x14ac:dyDescent="0.2">
      <c r="A97" s="33"/>
      <c r="B97" s="33"/>
      <c r="C97" s="33"/>
      <c r="D97" s="33"/>
      <c r="E97" s="33"/>
      <c r="F97" s="33"/>
      <c r="G97" s="33"/>
      <c r="H97" s="33"/>
      <c r="I97" s="33"/>
      <c r="J97" s="33"/>
      <c r="K97" s="33"/>
      <c r="L97" s="33"/>
      <c r="M97" s="33"/>
      <c r="N97" s="33"/>
      <c r="O97" s="33"/>
      <c r="P97" s="33"/>
      <c r="Q97" s="33"/>
      <c r="R97" s="33"/>
      <c r="S97" s="33"/>
      <c r="T97" s="33"/>
    </row>
    <row r="98" spans="1:20" s="6" customFormat="1" ht="11.45" customHeight="1" x14ac:dyDescent="0.2">
      <c r="A98" s="353" t="s">
        <v>184</v>
      </c>
      <c r="B98" s="353"/>
      <c r="C98" s="353"/>
      <c r="D98" s="353"/>
      <c r="E98" s="353"/>
      <c r="F98" s="353"/>
      <c r="G98" s="353"/>
      <c r="H98" s="353"/>
      <c r="I98" s="353"/>
      <c r="J98" s="353"/>
      <c r="K98" s="353"/>
      <c r="L98" s="353"/>
      <c r="M98" s="353"/>
      <c r="N98" s="353"/>
      <c r="O98" s="353"/>
      <c r="P98" s="353"/>
      <c r="Q98" s="353"/>
      <c r="R98" s="353"/>
      <c r="S98" s="353"/>
      <c r="T98" s="353"/>
    </row>
    <row r="99" spans="1:20" ht="21" customHeight="1" x14ac:dyDescent="0.2">
      <c r="A99" s="50"/>
      <c r="B99" s="51"/>
      <c r="C99" s="51"/>
      <c r="D99" s="51"/>
      <c r="E99" s="51"/>
      <c r="F99" s="52"/>
      <c r="G99" s="52"/>
      <c r="H99" s="52"/>
      <c r="I99" s="52"/>
      <c r="J99" s="52"/>
      <c r="K99" s="52"/>
      <c r="L99" s="52"/>
      <c r="M99" s="52"/>
      <c r="N99" s="52"/>
      <c r="O99" s="52"/>
      <c r="P99" s="52"/>
      <c r="Q99" s="52"/>
      <c r="R99" s="52"/>
      <c r="S99" s="52"/>
      <c r="T99" s="73"/>
    </row>
    <row r="100" spans="1:20" ht="12" customHeight="1" x14ac:dyDescent="0.2">
      <c r="A100" s="48" t="s">
        <v>32</v>
      </c>
      <c r="B100" s="48"/>
      <c r="C100" s="48"/>
      <c r="D100" s="48"/>
      <c r="E100" s="48"/>
      <c r="F100" s="49"/>
      <c r="G100" s="49"/>
      <c r="H100" s="49"/>
      <c r="I100" s="49"/>
      <c r="J100" s="49"/>
      <c r="K100" s="49"/>
      <c r="L100" s="49"/>
      <c r="M100" s="49"/>
      <c r="N100" s="49"/>
      <c r="O100" s="49"/>
      <c r="P100" s="49"/>
      <c r="Q100" s="49"/>
      <c r="R100" s="49"/>
      <c r="S100" s="49"/>
      <c r="T100" s="49"/>
    </row>
    <row r="101" spans="1:20" ht="24" customHeight="1" x14ac:dyDescent="0.2">
      <c r="A101" s="354"/>
      <c r="B101" s="354"/>
      <c r="C101" s="354"/>
      <c r="D101" s="354"/>
      <c r="E101" s="354"/>
      <c r="F101" s="354"/>
      <c r="G101" s="354"/>
      <c r="H101" s="354"/>
      <c r="I101" s="354"/>
      <c r="J101" s="354"/>
      <c r="K101" s="354"/>
      <c r="L101" s="354"/>
      <c r="M101" s="354"/>
      <c r="N101" s="354"/>
      <c r="O101" s="354"/>
      <c r="P101" s="354"/>
      <c r="Q101" s="354"/>
      <c r="R101" s="354"/>
      <c r="S101" s="354"/>
      <c r="T101" s="354"/>
    </row>
    <row r="102" spans="1:20" ht="24" customHeight="1" x14ac:dyDescent="0.2">
      <c r="A102" s="354"/>
      <c r="B102" s="354"/>
      <c r="C102" s="354"/>
      <c r="D102" s="354"/>
      <c r="E102" s="354"/>
      <c r="F102" s="354"/>
      <c r="G102" s="354"/>
      <c r="H102" s="354"/>
      <c r="I102" s="354"/>
      <c r="J102" s="354"/>
      <c r="K102" s="354"/>
      <c r="L102" s="354"/>
      <c r="M102" s="354"/>
      <c r="N102" s="354"/>
      <c r="O102" s="354"/>
      <c r="P102" s="354"/>
      <c r="Q102" s="354"/>
      <c r="R102" s="354"/>
      <c r="S102" s="354"/>
      <c r="T102" s="354"/>
    </row>
    <row r="103" spans="1:20" s="7" customFormat="1" ht="24" customHeight="1" x14ac:dyDescent="0.2">
      <c r="A103" s="354"/>
      <c r="B103" s="354"/>
      <c r="C103" s="354"/>
      <c r="D103" s="354"/>
      <c r="E103" s="354"/>
      <c r="F103" s="354"/>
      <c r="G103" s="354"/>
      <c r="H103" s="354"/>
      <c r="I103" s="354"/>
      <c r="J103" s="354"/>
      <c r="K103" s="354"/>
      <c r="L103" s="354"/>
      <c r="M103" s="354"/>
      <c r="N103" s="354"/>
      <c r="O103" s="354"/>
      <c r="P103" s="354"/>
      <c r="Q103" s="354"/>
      <c r="R103" s="354"/>
      <c r="S103" s="354"/>
      <c r="T103" s="354"/>
    </row>
    <row r="104" spans="1:20" s="7" customFormat="1" ht="10.15" customHeight="1" x14ac:dyDescent="0.2">
      <c r="A104" s="53"/>
      <c r="B104" s="53"/>
      <c r="C104" s="53"/>
      <c r="D104" s="53"/>
      <c r="E104" s="53"/>
      <c r="F104" s="54"/>
      <c r="G104" s="55"/>
      <c r="H104" s="55"/>
      <c r="I104" s="55"/>
      <c r="J104" s="55"/>
      <c r="K104" s="55"/>
      <c r="L104" s="55"/>
      <c r="M104" s="55"/>
      <c r="N104" s="33"/>
      <c r="O104" s="33"/>
      <c r="P104" s="33"/>
      <c r="Q104" s="33"/>
      <c r="R104" s="33"/>
      <c r="S104" s="46"/>
      <c r="T104" s="33"/>
    </row>
    <row r="105" spans="1:20" s="7" customFormat="1" ht="18.75" customHeight="1" x14ac:dyDescent="0.2">
      <c r="A105" s="355" t="s">
        <v>185</v>
      </c>
      <c r="B105" s="355"/>
      <c r="C105" s="355"/>
      <c r="D105" s="355"/>
      <c r="E105" s="355"/>
      <c r="F105" s="355"/>
      <c r="G105" s="355"/>
      <c r="H105" s="356"/>
      <c r="I105" s="356"/>
      <c r="J105" s="356"/>
      <c r="K105" s="356"/>
      <c r="L105" s="356"/>
      <c r="M105" s="356"/>
      <c r="N105" s="356"/>
      <c r="O105" s="356"/>
      <c r="P105" s="356"/>
      <c r="Q105" s="356"/>
      <c r="R105" s="356"/>
      <c r="S105" s="356"/>
      <c r="T105" s="33"/>
    </row>
    <row r="106" spans="1:20" s="7" customFormat="1" ht="4.5" customHeight="1" x14ac:dyDescent="0.2">
      <c r="A106" s="57"/>
      <c r="B106" s="57"/>
      <c r="C106" s="57"/>
      <c r="D106" s="57"/>
      <c r="E106" s="57"/>
      <c r="F106" s="57"/>
      <c r="G106" s="57"/>
      <c r="H106" s="33"/>
      <c r="I106" s="57"/>
      <c r="J106" s="57"/>
      <c r="K106" s="56"/>
      <c r="L106" s="56"/>
      <c r="M106" s="56"/>
      <c r="N106" s="56"/>
      <c r="O106" s="56"/>
      <c r="P106" s="33"/>
      <c r="Q106" s="33"/>
      <c r="R106" s="33"/>
      <c r="S106" s="33"/>
      <c r="T106" s="33"/>
    </row>
    <row r="107" spans="1:20" s="7" customFormat="1" ht="19.5" customHeight="1" x14ac:dyDescent="0.2">
      <c r="A107" s="355" t="s">
        <v>4</v>
      </c>
      <c r="B107" s="355"/>
      <c r="C107" s="355"/>
      <c r="D107" s="355"/>
      <c r="E107" s="355"/>
      <c r="F107" s="355"/>
      <c r="G107" s="355"/>
      <c r="H107" s="356"/>
      <c r="I107" s="356"/>
      <c r="J107" s="356"/>
      <c r="K107" s="356"/>
      <c r="L107" s="356"/>
      <c r="M107" s="356"/>
      <c r="N107" s="356"/>
      <c r="O107" s="356"/>
      <c r="P107" s="356"/>
      <c r="Q107" s="356"/>
      <c r="R107" s="356"/>
      <c r="S107" s="356"/>
    </row>
    <row r="108" spans="1:20" s="7" customFormat="1" ht="7.5" customHeight="1" x14ac:dyDescent="0.2">
      <c r="A108" s="57"/>
      <c r="B108" s="57"/>
      <c r="C108" s="57"/>
      <c r="D108" s="57"/>
      <c r="E108" s="57"/>
      <c r="F108" s="57"/>
      <c r="G108" s="57"/>
      <c r="H108" s="33"/>
      <c r="I108" s="33"/>
      <c r="J108" s="33"/>
      <c r="K108" s="33"/>
      <c r="L108" s="33"/>
      <c r="M108" s="33"/>
      <c r="N108" s="33"/>
      <c r="O108" s="33"/>
      <c r="P108" s="33"/>
      <c r="Q108" s="33"/>
      <c r="R108" s="33"/>
      <c r="S108" s="33"/>
      <c r="T108" s="33"/>
    </row>
    <row r="109" spans="1:20" s="7" customFormat="1" ht="15.75" customHeight="1" x14ac:dyDescent="0.2">
      <c r="A109" s="355" t="s">
        <v>5</v>
      </c>
      <c r="B109" s="355"/>
      <c r="C109" s="355"/>
      <c r="D109" s="355"/>
      <c r="E109" s="355"/>
      <c r="F109" s="355"/>
      <c r="G109" s="355"/>
      <c r="H109" s="356"/>
      <c r="I109" s="356"/>
      <c r="J109" s="356"/>
      <c r="K109" s="356"/>
      <c r="L109" s="356"/>
      <c r="M109" s="356"/>
      <c r="N109" s="356"/>
      <c r="O109" s="356"/>
      <c r="P109" s="356"/>
      <c r="Q109" s="356"/>
      <c r="R109" s="356"/>
      <c r="S109" s="356"/>
      <c r="T109" s="33"/>
    </row>
    <row r="110" spans="1:20" ht="21" customHeight="1" x14ac:dyDescent="0.2">
      <c r="A110" s="47"/>
      <c r="B110" s="58"/>
      <c r="C110" s="58"/>
      <c r="D110" s="58"/>
      <c r="E110" s="93"/>
      <c r="F110" s="47"/>
      <c r="G110" s="74" t="s">
        <v>33</v>
      </c>
      <c r="H110" s="352" t="s">
        <v>186</v>
      </c>
      <c r="I110" s="352"/>
      <c r="J110" s="352"/>
      <c r="K110" s="352"/>
      <c r="L110" s="352"/>
      <c r="M110" s="352"/>
      <c r="N110" s="352"/>
      <c r="O110" s="352"/>
      <c r="P110" s="352"/>
      <c r="Q110" s="352"/>
      <c r="R110" s="352"/>
      <c r="S110" s="352"/>
      <c r="T110" s="47"/>
    </row>
    <row r="111" spans="1:20" ht="9.75" customHeight="1" x14ac:dyDescent="0.2">
      <c r="A111" s="47"/>
      <c r="B111" s="47"/>
      <c r="C111" s="47"/>
      <c r="D111" s="47"/>
      <c r="E111" s="47"/>
      <c r="F111" s="47"/>
      <c r="G111" s="47"/>
      <c r="H111" s="47"/>
      <c r="I111" s="47"/>
      <c r="J111" s="47"/>
      <c r="K111" s="47"/>
      <c r="L111" s="47"/>
      <c r="M111" s="47"/>
      <c r="N111" s="47"/>
      <c r="O111" s="47"/>
      <c r="P111" s="45"/>
      <c r="Q111" s="45"/>
      <c r="R111" s="45"/>
      <c r="S111" s="45"/>
      <c r="T111" s="47"/>
    </row>
    <row r="112" spans="1:20" s="7" customFormat="1" ht="24" customHeight="1" x14ac:dyDescent="0.2">
      <c r="A112" s="355" t="s">
        <v>123</v>
      </c>
      <c r="B112" s="355"/>
      <c r="C112" s="355"/>
      <c r="D112" s="355"/>
      <c r="E112" s="355"/>
      <c r="F112" s="355"/>
      <c r="G112" s="355"/>
      <c r="H112" s="356"/>
      <c r="I112" s="356"/>
      <c r="J112" s="356"/>
      <c r="K112" s="356"/>
      <c r="L112" s="356"/>
      <c r="M112" s="356"/>
      <c r="N112" s="356"/>
      <c r="O112" s="356"/>
      <c r="P112" s="356"/>
      <c r="Q112" s="356"/>
      <c r="R112" s="356"/>
      <c r="S112" s="356"/>
      <c r="T112" s="33"/>
    </row>
    <row r="113" spans="1:20" ht="21.75" customHeight="1" x14ac:dyDescent="0.2">
      <c r="A113" s="47"/>
      <c r="B113" s="58"/>
      <c r="C113" s="58"/>
      <c r="D113" s="58"/>
      <c r="E113" s="93"/>
      <c r="F113" s="47"/>
      <c r="G113" s="74" t="s">
        <v>33</v>
      </c>
      <c r="H113" s="352" t="s">
        <v>186</v>
      </c>
      <c r="I113" s="352"/>
      <c r="J113" s="352"/>
      <c r="K113" s="352"/>
      <c r="L113" s="352"/>
      <c r="M113" s="352"/>
      <c r="N113" s="352"/>
      <c r="O113" s="352"/>
      <c r="P113" s="352"/>
      <c r="Q113" s="352"/>
      <c r="R113" s="352"/>
      <c r="S113" s="352"/>
      <c r="T113" s="47"/>
    </row>
    <row r="114" spans="1:20" x14ac:dyDescent="0.2">
      <c r="A114" s="60"/>
      <c r="B114" s="47"/>
      <c r="C114" s="47"/>
      <c r="D114" s="47"/>
      <c r="E114" s="47"/>
      <c r="F114" s="47"/>
      <c r="G114" s="47"/>
      <c r="H114" s="47"/>
      <c r="I114" s="47"/>
      <c r="J114" s="47"/>
      <c r="K114" s="47"/>
      <c r="L114" s="47"/>
      <c r="M114" s="47"/>
      <c r="N114" s="47"/>
      <c r="O114" s="61"/>
      <c r="P114" s="45"/>
      <c r="Q114" s="45"/>
      <c r="R114" s="45"/>
      <c r="S114" s="45"/>
      <c r="T114" s="47"/>
    </row>
    <row r="115" spans="1:20" ht="18" customHeight="1" x14ac:dyDescent="0.2">
      <c r="A115" s="60"/>
      <c r="B115" s="60"/>
      <c r="C115" s="60"/>
      <c r="D115" s="60"/>
      <c r="E115" s="93" t="s">
        <v>15</v>
      </c>
      <c r="F115" s="301"/>
      <c r="G115" s="301"/>
      <c r="H115" s="301"/>
      <c r="I115" s="301"/>
      <c r="J115" s="45"/>
      <c r="K115" s="47"/>
      <c r="L115" s="61"/>
      <c r="M115" s="61"/>
      <c r="N115" s="47"/>
      <c r="O115" s="45"/>
      <c r="P115" s="93" t="s">
        <v>124</v>
      </c>
      <c r="Q115" s="45"/>
      <c r="R115" s="45"/>
      <c r="S115" s="45"/>
      <c r="T115" s="47"/>
    </row>
    <row r="116" spans="1:20" x14ac:dyDescent="0.2">
      <c r="A116" s="60"/>
      <c r="B116" s="60"/>
      <c r="C116" s="60"/>
      <c r="D116" s="60"/>
      <c r="E116" s="60"/>
      <c r="F116" s="45"/>
      <c r="G116" s="45"/>
      <c r="H116" s="45"/>
      <c r="I116" s="45"/>
      <c r="J116" s="45"/>
      <c r="K116" s="45"/>
      <c r="L116" s="45"/>
      <c r="M116" s="45"/>
      <c r="N116" s="45"/>
      <c r="O116" s="45"/>
      <c r="P116" s="45"/>
      <c r="Q116" s="45"/>
      <c r="R116" s="45"/>
      <c r="S116" s="45"/>
      <c r="T116" s="47"/>
    </row>
  </sheetData>
  <sheetProtection algorithmName="SHA-512" hashValue="iffKJyQgCXr3CyVfuOfG8NRaJH/lZgjLBQ7eaCtqB9Ccr3M+qek1QQ7XAde3jBL6v4NHg/StuiNgW0cvcJVrNQ==" saltValue="FHUqVJKVlydiGv2asFwOHw==" spinCount="100000" sheet="1" formatCells="0" formatColumns="0" formatRows="0" selectLockedCells="1"/>
  <protectedRanges>
    <protectedRange sqref="S104" name="Rango1_2_2"/>
    <protectedRange sqref="T94:T95" name="Rango1_1_2_1_3_2"/>
    <protectedRange sqref="F9" name="Rango1_2_1_1"/>
    <protectedRange sqref="S7:T7" name="Rango1_2_3_1"/>
    <protectedRange sqref="C5:E5" name="Rango1_2_1_2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270" priority="13" operator="lessThan">
      <formula>0</formula>
    </cfRule>
    <cfRule type="cellIs" dxfId="269" priority="22" stopIfTrue="1" operator="lessThan">
      <formula>$F$24</formula>
    </cfRule>
  </conditionalFormatting>
  <conditionalFormatting sqref="D13 G13">
    <cfRule type="cellIs" dxfId="268" priority="16" operator="lessThan">
      <formula>0</formula>
    </cfRule>
  </conditionalFormatting>
  <conditionalFormatting sqref="F19:F24">
    <cfRule type="cellIs" dxfId="267" priority="14" operator="lessThan">
      <formula>0</formula>
    </cfRule>
    <cfRule type="cellIs" dxfId="266" priority="15" operator="lessThan">
      <formula>0</formula>
    </cfRule>
    <cfRule type="cellIs" dxfId="265" priority="21" stopIfTrue="1" operator="lessThan">
      <formula>0</formula>
    </cfRule>
  </conditionalFormatting>
  <conditionalFormatting sqref="I19:I23">
    <cfRule type="cellIs" dxfId="264" priority="20" stopIfTrue="1" operator="lessThan">
      <formula>0</formula>
    </cfRule>
  </conditionalFormatting>
  <conditionalFormatting sqref="I19:I24">
    <cfRule type="cellIs" dxfId="263" priority="19" stopIfTrue="1" operator="lessThan">
      <formula>0</formula>
    </cfRule>
  </conditionalFormatting>
  <conditionalFormatting sqref="R13">
    <cfRule type="cellIs" dxfId="262" priority="23" stopIfTrue="1" operator="lessThan">
      <formula>$I$24</formula>
    </cfRule>
  </conditionalFormatting>
  <conditionalFormatting sqref="R13:T13">
    <cfRule type="cellIs" dxfId="261" priority="17" operator="lessThan">
      <formula>0</formula>
    </cfRule>
  </conditionalFormatting>
  <conditionalFormatting sqref="C73">
    <cfRule type="cellIs" dxfId="260" priority="11" operator="notEqual">
      <formula>$A$42</formula>
    </cfRule>
  </conditionalFormatting>
  <conditionalFormatting sqref="D73">
    <cfRule type="cellIs" dxfId="259" priority="10" operator="notEqual">
      <formula>$C$42</formula>
    </cfRule>
  </conditionalFormatting>
  <conditionalFormatting sqref="H73">
    <cfRule type="cellIs" dxfId="258" priority="9" operator="notEqual">
      <formula>$A$42</formula>
    </cfRule>
  </conditionalFormatting>
  <conditionalFormatting sqref="I73">
    <cfRule type="cellIs" dxfId="257" priority="8" operator="notEqual">
      <formula>$C$42</formula>
    </cfRule>
  </conditionalFormatting>
  <conditionalFormatting sqref="M71">
    <cfRule type="cellIs" dxfId="256" priority="7" operator="notEqual">
      <formula>$A$42+$C$42</formula>
    </cfRule>
  </conditionalFormatting>
  <conditionalFormatting sqref="L42">
    <cfRule type="cellIs" dxfId="255" priority="4" operator="lessThan">
      <formula>0</formula>
    </cfRule>
  </conditionalFormatting>
  <conditionalFormatting sqref="M42">
    <cfRule type="cellIs" dxfId="254" priority="3" operator="lessThan">
      <formula>0</formula>
    </cfRule>
  </conditionalFormatting>
  <conditionalFormatting sqref="S42">
    <cfRule type="cellIs" dxfId="253" priority="2" operator="lessThan">
      <formula>0</formula>
    </cfRule>
  </conditionalFormatting>
  <conditionalFormatting sqref="T42">
    <cfRule type="cellIs" dxfId="252" priority="1" operator="lessThan">
      <formula>0</formula>
    </cfRule>
  </conditionalFormatting>
  <dataValidations count="5">
    <dataValidation allowBlank="1" error="Elija un Mes de la Lista Desplegable." prompt="Elija un Mes de la Lista." sqref="N7:O7"/>
    <dataValidation type="whole" operator="greaterThanOrEqual" allowBlank="1" showInputMessage="1" showErrorMessage="1" error="Los datos introducidos no son los correctos, Favor Verificarlos." sqref="G42:I42 F19:I23 R85:T90 C42:E42 R76:T82 L13 R13 K39 G34:G36 I32:J32 G30:G32 I34:J36 I13 C65:D73 A13:B13 K19:L23 G87:G95 S30 Q68 H73:I73 H68 E65:E75 N94:N95 S68:T68 L25 D13 M71 K56:O61 F56:I61">
      <formula1>0</formula1>
    </dataValidation>
    <dataValidation type="whole" operator="greaterThanOrEqual" allowBlank="1" showInputMessage="1" showErrorMessage="1" sqref="S7">
      <formula1>2008</formula1>
    </dataValidation>
    <dataValidation allowBlank="1" showDropDown="1" error="Elija un Mes de la Lista Desplegable." prompt="Elija una Opción de la Lista" sqref="R5:T5"/>
    <dataValidation type="whole" operator="greaterThanOrEqual" allowBlank="1" showInputMessage="1" showErrorMessage="1" error="Verifique los Datos Introducidos" sqref="T94:T95">
      <formula1>0</formula1>
    </dataValidation>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6"/>
  <sheetViews>
    <sheetView zoomScale="142" zoomScaleNormal="142" workbookViewId="0">
      <selection activeCell="D13" sqref="D13:F13"/>
    </sheetView>
  </sheetViews>
  <sheetFormatPr baseColWidth="10" defaultRowHeight="12.75" x14ac:dyDescent="0.2"/>
  <cols>
    <col min="1" max="2" width="5.85546875" style="21" customWidth="1"/>
    <col min="3" max="3" width="5.5703125" style="21" customWidth="1"/>
    <col min="4" max="4" width="5.85546875" style="21" customWidth="1"/>
    <col min="5" max="5" width="0.28515625" style="21" customWidth="1"/>
    <col min="6" max="6" width="5.85546875" style="20" customWidth="1"/>
    <col min="7" max="7" width="6.5703125" style="20" customWidth="1"/>
    <col min="8" max="8" width="6.28515625" style="20" customWidth="1"/>
    <col min="9" max="9" width="5.85546875" style="20" customWidth="1"/>
    <col min="10" max="10" width="0.28515625" style="20" customWidth="1"/>
    <col min="11" max="14" width="6.28515625" style="20" customWidth="1"/>
    <col min="15" max="15" width="0.28515625" style="20" customWidth="1"/>
    <col min="16" max="17" width="6.28515625" style="20" customWidth="1"/>
    <col min="18" max="18" width="7" style="20" customWidth="1"/>
    <col min="19" max="19" width="6.28515625" style="20" customWidth="1"/>
    <col min="20" max="20" width="6.5703125" style="5" customWidth="1"/>
    <col min="21" max="16384" width="11.42578125" style="5"/>
  </cols>
  <sheetData>
    <row r="1" spans="1:20" s="4" customFormat="1" ht="13.5" customHeight="1" x14ac:dyDescent="0.15">
      <c r="A1" s="246"/>
      <c r="B1" s="246"/>
      <c r="C1" s="246"/>
      <c r="D1" s="246"/>
      <c r="E1" s="246"/>
      <c r="F1" s="246"/>
      <c r="G1" s="246"/>
      <c r="H1" s="94"/>
      <c r="I1" s="94"/>
      <c r="J1" s="94"/>
      <c r="K1" s="94"/>
      <c r="L1" s="94"/>
      <c r="M1" s="58"/>
      <c r="N1" s="58"/>
      <c r="O1" s="58"/>
      <c r="P1" s="58"/>
      <c r="Q1" s="58"/>
      <c r="R1" s="246"/>
      <c r="S1" s="246"/>
      <c r="T1" s="246"/>
    </row>
    <row r="2" spans="1:20" s="4" customFormat="1" ht="13.5" customHeight="1" x14ac:dyDescent="0.15">
      <c r="A2" s="246"/>
      <c r="B2" s="246"/>
      <c r="C2" s="246"/>
      <c r="D2" s="246"/>
      <c r="E2" s="246"/>
      <c r="F2" s="246"/>
      <c r="G2" s="246"/>
      <c r="H2" s="94"/>
      <c r="I2" s="94"/>
      <c r="J2" s="94"/>
      <c r="K2" s="94"/>
      <c r="L2" s="94"/>
      <c r="M2" s="58"/>
      <c r="N2" s="58"/>
      <c r="O2" s="58"/>
      <c r="P2" s="58"/>
      <c r="Q2" s="58"/>
      <c r="R2" s="246"/>
      <c r="S2" s="246"/>
      <c r="T2" s="246"/>
    </row>
    <row r="3" spans="1:20" s="4" customFormat="1" ht="12" customHeight="1" x14ac:dyDescent="0.15">
      <c r="A3" s="64"/>
      <c r="B3" s="64"/>
      <c r="C3" s="64"/>
      <c r="D3" s="64"/>
      <c r="E3" s="64"/>
      <c r="F3" s="94"/>
      <c r="G3" s="58"/>
      <c r="H3" s="58"/>
      <c r="I3" s="58"/>
      <c r="J3" s="58"/>
      <c r="K3" s="58"/>
      <c r="L3" s="58"/>
      <c r="M3" s="58"/>
      <c r="N3" s="58"/>
      <c r="O3" s="58"/>
      <c r="P3" s="58"/>
      <c r="Q3" s="58"/>
      <c r="R3" s="246"/>
      <c r="S3" s="246"/>
      <c r="T3" s="246"/>
    </row>
    <row r="4" spans="1:20" ht="30" customHeight="1" x14ac:dyDescent="0.2">
      <c r="A4" s="249" t="s">
        <v>26</v>
      </c>
      <c r="B4" s="249"/>
      <c r="C4" s="249"/>
      <c r="D4" s="249"/>
      <c r="E4" s="249"/>
      <c r="F4" s="249"/>
      <c r="G4" s="249"/>
      <c r="H4" s="249"/>
      <c r="I4" s="249"/>
      <c r="J4" s="249"/>
      <c r="K4" s="249"/>
      <c r="L4" s="249"/>
      <c r="M4" s="249"/>
      <c r="N4" s="249"/>
      <c r="O4" s="249"/>
      <c r="P4" s="249"/>
      <c r="Q4" s="249"/>
      <c r="R4" s="249"/>
      <c r="S4" s="249"/>
      <c r="T4" s="249"/>
    </row>
    <row r="5" spans="1:20" s="6" customFormat="1" ht="17.25" customHeight="1" x14ac:dyDescent="0.25">
      <c r="A5" s="101" t="s">
        <v>125</v>
      </c>
      <c r="B5" s="101"/>
      <c r="C5" s="375">
        <f>ABRIL!C5</f>
        <v>0</v>
      </c>
      <c r="D5" s="375"/>
      <c r="E5" s="375"/>
      <c r="F5" s="375"/>
      <c r="G5" s="375"/>
      <c r="H5" s="375"/>
      <c r="I5" s="375"/>
      <c r="J5" s="375"/>
      <c r="K5" s="375"/>
      <c r="L5" s="375"/>
      <c r="M5" s="375"/>
      <c r="N5" s="375"/>
      <c r="O5" s="375"/>
      <c r="P5" s="375"/>
      <c r="Q5" s="102" t="s">
        <v>29</v>
      </c>
      <c r="R5" s="376">
        <f>ABRIL!R5</f>
        <v>0</v>
      </c>
      <c r="S5" s="376"/>
      <c r="T5" s="376"/>
    </row>
    <row r="6" spans="1:20" s="22" customFormat="1" ht="6.75" customHeight="1" x14ac:dyDescent="0.2">
      <c r="A6" s="370"/>
      <c r="B6" s="370"/>
      <c r="C6" s="370"/>
      <c r="D6" s="370"/>
      <c r="E6" s="370"/>
      <c r="F6" s="370"/>
      <c r="G6" s="370"/>
      <c r="H6" s="370"/>
      <c r="I6" s="370"/>
      <c r="J6" s="370"/>
      <c r="K6" s="370"/>
      <c r="L6" s="370"/>
      <c r="M6" s="370"/>
      <c r="N6" s="370"/>
      <c r="O6" s="370"/>
      <c r="P6" s="370"/>
      <c r="Q6" s="370"/>
      <c r="R6" s="370"/>
      <c r="S6" s="370"/>
      <c r="T6" s="370"/>
    </row>
    <row r="7" spans="1:20" s="22" customFormat="1" ht="16.5" customHeight="1" x14ac:dyDescent="0.25">
      <c r="A7" s="371" t="s">
        <v>0</v>
      </c>
      <c r="B7" s="371"/>
      <c r="C7" s="371"/>
      <c r="D7" s="377">
        <f>ABRIL!D7</f>
        <v>0</v>
      </c>
      <c r="E7" s="377"/>
      <c r="F7" s="377"/>
      <c r="G7" s="377"/>
      <c r="H7" s="377"/>
      <c r="I7" s="377"/>
      <c r="J7" s="377"/>
      <c r="K7" s="377"/>
      <c r="L7" s="377"/>
      <c r="M7" s="103" t="s">
        <v>1</v>
      </c>
      <c r="N7" s="378" t="s">
        <v>209</v>
      </c>
      <c r="O7" s="378"/>
      <c r="P7" s="378"/>
      <c r="Q7" s="378"/>
      <c r="R7" s="103" t="s">
        <v>2</v>
      </c>
      <c r="S7" s="379">
        <f>ABRIL!S7</f>
        <v>0</v>
      </c>
      <c r="T7" s="379"/>
    </row>
    <row r="8" spans="1:20" s="22" customFormat="1" ht="4.5" customHeight="1" x14ac:dyDescent="0.2">
      <c r="A8" s="370"/>
      <c r="B8" s="370"/>
      <c r="C8" s="370"/>
      <c r="D8" s="370"/>
      <c r="E8" s="370"/>
      <c r="F8" s="370"/>
      <c r="G8" s="370"/>
      <c r="H8" s="370"/>
      <c r="I8" s="370"/>
      <c r="J8" s="370"/>
      <c r="K8" s="370"/>
      <c r="L8" s="370"/>
      <c r="M8" s="370"/>
      <c r="N8" s="370"/>
      <c r="O8" s="370"/>
      <c r="P8" s="370"/>
      <c r="Q8" s="370"/>
      <c r="R8" s="370"/>
      <c r="S8" s="370"/>
      <c r="T8" s="370"/>
    </row>
    <row r="9" spans="1:20" s="22" customFormat="1" ht="14.25" customHeight="1" x14ac:dyDescent="0.25">
      <c r="A9" s="371" t="s">
        <v>28</v>
      </c>
      <c r="B9" s="371"/>
      <c r="C9" s="372">
        <f>ABRIL!C9</f>
        <v>0</v>
      </c>
      <c r="D9" s="372"/>
      <c r="E9" s="372"/>
      <c r="F9" s="372"/>
      <c r="G9" s="372"/>
      <c r="H9" s="103" t="s">
        <v>11</v>
      </c>
      <c r="I9" s="372">
        <f>ABRIL!I9</f>
        <v>0</v>
      </c>
      <c r="J9" s="372"/>
      <c r="K9" s="372"/>
      <c r="L9" s="372"/>
      <c r="M9" s="372"/>
      <c r="N9" s="103" t="s">
        <v>12</v>
      </c>
      <c r="O9" s="103"/>
      <c r="P9" s="373">
        <f>ABRIL!P9</f>
        <v>0</v>
      </c>
      <c r="Q9" s="373"/>
      <c r="R9" s="373"/>
      <c r="S9" s="373"/>
      <c r="T9" s="373"/>
    </row>
    <row r="10" spans="1:20" s="22" customFormat="1" ht="10.5" customHeight="1" x14ac:dyDescent="0.2">
      <c r="A10" s="374"/>
      <c r="B10" s="374"/>
      <c r="C10" s="374"/>
      <c r="D10" s="374"/>
      <c r="E10" s="374"/>
      <c r="F10" s="374"/>
      <c r="G10" s="374"/>
      <c r="H10" s="374"/>
      <c r="I10" s="374"/>
      <c r="J10" s="374"/>
      <c r="K10" s="374"/>
      <c r="L10" s="374"/>
      <c r="M10" s="374"/>
      <c r="N10" s="374"/>
      <c r="O10" s="374"/>
      <c r="P10" s="374"/>
      <c r="Q10" s="374"/>
      <c r="R10" s="374"/>
      <c r="S10" s="374"/>
      <c r="T10" s="374"/>
    </row>
    <row r="11" spans="1:20" s="7" customFormat="1" ht="13.15" customHeight="1" x14ac:dyDescent="0.2">
      <c r="A11" s="304" t="s">
        <v>34</v>
      </c>
      <c r="B11" s="305"/>
      <c r="C11" s="305"/>
      <c r="D11" s="305"/>
      <c r="E11" s="305"/>
      <c r="F11" s="305"/>
      <c r="G11" s="305"/>
      <c r="H11" s="305"/>
      <c r="I11" s="305"/>
      <c r="J11" s="305"/>
      <c r="K11" s="305"/>
      <c r="L11" s="305"/>
      <c r="M11" s="305"/>
      <c r="N11" s="305"/>
      <c r="O11" s="305"/>
      <c r="P11" s="305"/>
      <c r="Q11" s="305"/>
      <c r="R11" s="305"/>
      <c r="S11" s="305"/>
      <c r="T11" s="306"/>
    </row>
    <row r="12" spans="1:20" s="7" customFormat="1" ht="16.149999999999999" customHeight="1" x14ac:dyDescent="0.2">
      <c r="A12" s="276" t="s">
        <v>192</v>
      </c>
      <c r="B12" s="277"/>
      <c r="C12" s="278"/>
      <c r="D12" s="240" t="s">
        <v>191</v>
      </c>
      <c r="E12" s="241"/>
      <c r="F12" s="242"/>
      <c r="G12" s="283" t="s">
        <v>156</v>
      </c>
      <c r="H12" s="284"/>
      <c r="I12" s="276" t="s">
        <v>17</v>
      </c>
      <c r="J12" s="277"/>
      <c r="K12" s="278"/>
      <c r="L12" s="240" t="s">
        <v>189</v>
      </c>
      <c r="M12" s="241"/>
      <c r="N12" s="241"/>
      <c r="O12" s="242"/>
      <c r="P12" s="283" t="s">
        <v>16</v>
      </c>
      <c r="Q12" s="284"/>
      <c r="R12" s="276" t="s">
        <v>190</v>
      </c>
      <c r="S12" s="277"/>
      <c r="T12" s="278"/>
    </row>
    <row r="13" spans="1:20" s="2" customFormat="1" ht="18" customHeight="1" x14ac:dyDescent="0.2">
      <c r="A13" s="367">
        <f>ABRIL!R13</f>
        <v>0</v>
      </c>
      <c r="B13" s="368"/>
      <c r="C13" s="369"/>
      <c r="D13" s="270"/>
      <c r="E13" s="271"/>
      <c r="F13" s="272"/>
      <c r="G13" s="285"/>
      <c r="H13" s="285"/>
      <c r="I13" s="270"/>
      <c r="J13" s="271"/>
      <c r="K13" s="272"/>
      <c r="L13" s="364">
        <f>S30</f>
        <v>0</v>
      </c>
      <c r="M13" s="365"/>
      <c r="N13" s="365"/>
      <c r="O13" s="366"/>
      <c r="P13" s="302">
        <f>R36</f>
        <v>0</v>
      </c>
      <c r="Q13" s="303"/>
      <c r="R13" s="273">
        <f>A13+D13+G13+I13-L13-P13</f>
        <v>0</v>
      </c>
      <c r="S13" s="274"/>
      <c r="T13" s="275"/>
    </row>
    <row r="14" spans="1:20" s="2" customFormat="1" ht="4.1500000000000004" customHeight="1" x14ac:dyDescent="0.2">
      <c r="A14" s="29"/>
      <c r="B14" s="30"/>
      <c r="C14" s="30"/>
      <c r="D14" s="30"/>
      <c r="E14" s="30"/>
      <c r="F14" s="31"/>
      <c r="G14" s="31"/>
      <c r="H14" s="31"/>
      <c r="I14" s="31"/>
      <c r="J14" s="31"/>
      <c r="K14" s="31"/>
      <c r="L14" s="31"/>
      <c r="M14" s="32"/>
      <c r="N14" s="32"/>
      <c r="O14" s="32"/>
      <c r="P14" s="32"/>
      <c r="Q14" s="32"/>
      <c r="R14" s="32"/>
      <c r="S14" s="31"/>
      <c r="T14" s="31"/>
    </row>
    <row r="15" spans="1:20" s="7" customFormat="1" ht="12" customHeight="1" x14ac:dyDescent="0.2">
      <c r="A15" s="228" t="s">
        <v>35</v>
      </c>
      <c r="B15" s="229"/>
      <c r="C15" s="229"/>
      <c r="D15" s="229"/>
      <c r="E15" s="229"/>
      <c r="F15" s="229"/>
      <c r="G15" s="229"/>
      <c r="H15" s="229"/>
      <c r="I15" s="229"/>
      <c r="J15" s="230"/>
      <c r="K15" s="229"/>
      <c r="L15" s="229"/>
      <c r="M15" s="229"/>
      <c r="N15" s="229"/>
      <c r="O15" s="229"/>
      <c r="P15" s="229"/>
      <c r="Q15" s="229"/>
      <c r="R15" s="229"/>
      <c r="S15" s="229"/>
      <c r="T15" s="231"/>
    </row>
    <row r="16" spans="1:20" s="7" customFormat="1" ht="12" customHeight="1" x14ac:dyDescent="0.2">
      <c r="A16" s="253" t="s">
        <v>36</v>
      </c>
      <c r="B16" s="254"/>
      <c r="C16" s="254"/>
      <c r="D16" s="254"/>
      <c r="E16" s="254"/>
      <c r="F16" s="254"/>
      <c r="G16" s="254"/>
      <c r="H16" s="254"/>
      <c r="I16" s="255"/>
      <c r="J16" s="85"/>
      <c r="K16" s="235" t="s">
        <v>37</v>
      </c>
      <c r="L16" s="236"/>
      <c r="M16" s="236"/>
      <c r="N16" s="236"/>
      <c r="O16" s="236"/>
      <c r="P16" s="236"/>
      <c r="Q16" s="236"/>
      <c r="R16" s="236"/>
      <c r="S16" s="236"/>
      <c r="T16" s="237"/>
    </row>
    <row r="17" spans="1:20" s="7" customFormat="1" ht="16.5" customHeight="1" x14ac:dyDescent="0.2">
      <c r="A17" s="256"/>
      <c r="B17" s="257"/>
      <c r="C17" s="257"/>
      <c r="D17" s="257"/>
      <c r="E17" s="257"/>
      <c r="F17" s="257"/>
      <c r="G17" s="257"/>
      <c r="H17" s="257"/>
      <c r="I17" s="258"/>
      <c r="J17" s="85"/>
      <c r="K17" s="357" t="s">
        <v>38</v>
      </c>
      <c r="L17" s="358"/>
      <c r="M17" s="358"/>
      <c r="N17" s="358"/>
      <c r="O17" s="359"/>
      <c r="P17" s="232" t="s">
        <v>39</v>
      </c>
      <c r="Q17" s="233"/>
      <c r="R17" s="234"/>
      <c r="S17" s="259" t="s">
        <v>16</v>
      </c>
      <c r="T17" s="260" t="s">
        <v>7</v>
      </c>
    </row>
    <row r="18" spans="1:20" s="7" customFormat="1" ht="15.75" customHeight="1" x14ac:dyDescent="0.2">
      <c r="A18" s="174" t="s">
        <v>3</v>
      </c>
      <c r="B18" s="175"/>
      <c r="C18" s="175"/>
      <c r="D18" s="175"/>
      <c r="E18" s="176"/>
      <c r="F18" s="12" t="s">
        <v>194</v>
      </c>
      <c r="G18" s="12" t="s">
        <v>193</v>
      </c>
      <c r="H18" s="24" t="s">
        <v>22</v>
      </c>
      <c r="I18" s="28" t="s">
        <v>14</v>
      </c>
      <c r="J18" s="86"/>
      <c r="K18" s="24" t="s">
        <v>40</v>
      </c>
      <c r="L18" s="24" t="s">
        <v>41</v>
      </c>
      <c r="M18" s="96" t="s">
        <v>42</v>
      </c>
      <c r="N18" s="232" t="s">
        <v>188</v>
      </c>
      <c r="O18" s="234"/>
      <c r="P18" s="96" t="s">
        <v>43</v>
      </c>
      <c r="Q18" s="96" t="s">
        <v>44</v>
      </c>
      <c r="R18" s="24" t="s">
        <v>195</v>
      </c>
      <c r="S18" s="193"/>
      <c r="T18" s="260"/>
    </row>
    <row r="19" spans="1:20" s="7" customFormat="1" ht="14.45" customHeight="1" x14ac:dyDescent="0.2">
      <c r="A19" s="221" t="s">
        <v>132</v>
      </c>
      <c r="B19" s="222"/>
      <c r="C19" s="222"/>
      <c r="D19" s="222"/>
      <c r="E19" s="223"/>
      <c r="F19" s="104">
        <f>ABRIL!I19</f>
        <v>0</v>
      </c>
      <c r="G19" s="8"/>
      <c r="H19" s="8"/>
      <c r="I19" s="9">
        <f>F19+G19-H19-T19</f>
        <v>0</v>
      </c>
      <c r="J19" s="98"/>
      <c r="K19" s="8"/>
      <c r="L19" s="8"/>
      <c r="M19" s="8"/>
      <c r="N19" s="360"/>
      <c r="O19" s="361"/>
      <c r="P19" s="8"/>
      <c r="Q19" s="8"/>
      <c r="R19" s="8"/>
      <c r="S19" s="8"/>
      <c r="T19" s="10">
        <f>SUM(K19:S19)</f>
        <v>0</v>
      </c>
    </row>
    <row r="20" spans="1:20" s="7" customFormat="1" ht="14.45" customHeight="1" x14ac:dyDescent="0.2">
      <c r="A20" s="221" t="s">
        <v>135</v>
      </c>
      <c r="B20" s="222"/>
      <c r="C20" s="222"/>
      <c r="D20" s="222"/>
      <c r="E20" s="223"/>
      <c r="F20" s="104">
        <f>ABRIL!I20</f>
        <v>0</v>
      </c>
      <c r="G20" s="8"/>
      <c r="H20" s="8"/>
      <c r="I20" s="9">
        <f>F20+G20-H20-T20</f>
        <v>0</v>
      </c>
      <c r="J20" s="98"/>
      <c r="K20" s="8"/>
      <c r="L20" s="8"/>
      <c r="M20" s="8"/>
      <c r="N20" s="360"/>
      <c r="O20" s="361"/>
      <c r="P20" s="8"/>
      <c r="Q20" s="8"/>
      <c r="R20" s="8"/>
      <c r="S20" s="8"/>
      <c r="T20" s="10">
        <f>SUM(K20:S20)</f>
        <v>0</v>
      </c>
    </row>
    <row r="21" spans="1:20" s="7" customFormat="1" ht="14.45" customHeight="1" x14ac:dyDescent="0.2">
      <c r="A21" s="221" t="s">
        <v>133</v>
      </c>
      <c r="B21" s="222"/>
      <c r="C21" s="222"/>
      <c r="D21" s="222"/>
      <c r="E21" s="223"/>
      <c r="F21" s="104">
        <f>ABRIL!I21</f>
        <v>0</v>
      </c>
      <c r="G21" s="8"/>
      <c r="H21" s="8"/>
      <c r="I21" s="9">
        <f>F21+G21-H21-T21</f>
        <v>0</v>
      </c>
      <c r="J21" s="98"/>
      <c r="K21" s="8"/>
      <c r="L21" s="8"/>
      <c r="M21" s="8"/>
      <c r="N21" s="360"/>
      <c r="O21" s="361"/>
      <c r="P21" s="8"/>
      <c r="Q21" s="8"/>
      <c r="R21" s="8"/>
      <c r="S21" s="8"/>
      <c r="T21" s="10">
        <f>SUM(K21:S21)</f>
        <v>0</v>
      </c>
    </row>
    <row r="22" spans="1:20" s="7" customFormat="1" ht="14.45" customHeight="1" x14ac:dyDescent="0.2">
      <c r="A22" s="221" t="s">
        <v>134</v>
      </c>
      <c r="B22" s="222"/>
      <c r="C22" s="222"/>
      <c r="D22" s="222"/>
      <c r="E22" s="223"/>
      <c r="F22" s="104">
        <f>ABRIL!I22</f>
        <v>0</v>
      </c>
      <c r="G22" s="8"/>
      <c r="H22" s="8"/>
      <c r="I22" s="9">
        <f>F22+G22-H22-T22</f>
        <v>0</v>
      </c>
      <c r="J22" s="98"/>
      <c r="K22" s="8"/>
      <c r="L22" s="8"/>
      <c r="M22" s="8"/>
      <c r="N22" s="360"/>
      <c r="O22" s="361"/>
      <c r="P22" s="8"/>
      <c r="Q22" s="8"/>
      <c r="R22" s="8"/>
      <c r="S22" s="8"/>
      <c r="T22" s="10">
        <f>SUM(K22:S22)</f>
        <v>0</v>
      </c>
    </row>
    <row r="23" spans="1:20" s="7" customFormat="1" ht="14.45" customHeight="1" x14ac:dyDescent="0.2">
      <c r="A23" s="221" t="s">
        <v>161</v>
      </c>
      <c r="B23" s="222"/>
      <c r="C23" s="222"/>
      <c r="D23" s="222"/>
      <c r="E23" s="223"/>
      <c r="F23" s="104">
        <f>ABRIL!I23</f>
        <v>0</v>
      </c>
      <c r="G23" s="8"/>
      <c r="H23" s="8"/>
      <c r="I23" s="9">
        <f>F23+G23-H23-T23</f>
        <v>0</v>
      </c>
      <c r="J23" s="98"/>
      <c r="K23" s="8"/>
      <c r="L23" s="8"/>
      <c r="M23" s="8"/>
      <c r="N23" s="360"/>
      <c r="O23" s="361"/>
      <c r="P23" s="8"/>
      <c r="Q23" s="8"/>
      <c r="R23" s="8"/>
      <c r="S23" s="8"/>
      <c r="T23" s="10">
        <f>SUM(K23:S23)</f>
        <v>0</v>
      </c>
    </row>
    <row r="24" spans="1:20" s="7" customFormat="1" ht="14.45" customHeight="1" x14ac:dyDescent="0.2">
      <c r="A24" s="221" t="s">
        <v>45</v>
      </c>
      <c r="B24" s="222"/>
      <c r="C24" s="222"/>
      <c r="D24" s="222"/>
      <c r="E24" s="223"/>
      <c r="F24" s="9">
        <f>SUM(F19:F23)</f>
        <v>0</v>
      </c>
      <c r="G24" s="9">
        <f>SUM(G19:G23)</f>
        <v>0</v>
      </c>
      <c r="H24" s="9">
        <f>SUM(H19:H23)</f>
        <v>0</v>
      </c>
      <c r="I24" s="9">
        <f>SUM(I19:I23)</f>
        <v>0</v>
      </c>
      <c r="J24" s="98"/>
      <c r="K24" s="9">
        <f>SUM(K19:K23)</f>
        <v>0</v>
      </c>
      <c r="L24" s="9">
        <f>SUM(L19:L23)</f>
        <v>0</v>
      </c>
      <c r="M24" s="9">
        <f>SUM(M19:M23)</f>
        <v>0</v>
      </c>
      <c r="N24" s="362">
        <f>SUM(N19:N23)</f>
        <v>0</v>
      </c>
      <c r="O24" s="363"/>
      <c r="P24" s="9">
        <f>SUM(P19:P23)</f>
        <v>0</v>
      </c>
      <c r="Q24" s="9">
        <f>SUM(Q19:Q23)</f>
        <v>0</v>
      </c>
      <c r="R24" s="9">
        <f>SUM(R19:R23)</f>
        <v>0</v>
      </c>
      <c r="S24" s="9">
        <f>SUM(S19:S23)</f>
        <v>0</v>
      </c>
      <c r="T24" s="9">
        <f>SUM(T19:T23)</f>
        <v>0</v>
      </c>
    </row>
    <row r="25" spans="1:20" s="2" customFormat="1" ht="4.1500000000000004" customHeight="1" x14ac:dyDescent="0.2">
      <c r="A25" s="29"/>
      <c r="B25" s="30"/>
      <c r="C25" s="30"/>
      <c r="D25" s="30"/>
      <c r="E25" s="30"/>
      <c r="F25" s="31"/>
      <c r="G25" s="31"/>
      <c r="H25" s="31"/>
      <c r="I25" s="31"/>
      <c r="J25" s="31"/>
      <c r="K25" s="31"/>
      <c r="L25" s="31"/>
      <c r="M25" s="32"/>
      <c r="N25" s="32"/>
      <c r="O25" s="32"/>
      <c r="P25" s="32"/>
      <c r="Q25" s="32"/>
      <c r="R25" s="32"/>
      <c r="S25" s="31"/>
      <c r="T25" s="31"/>
    </row>
    <row r="26" spans="1:20" s="7" customFormat="1" ht="13.5" customHeight="1" x14ac:dyDescent="0.2">
      <c r="A26" s="264" t="s">
        <v>172</v>
      </c>
      <c r="B26" s="265"/>
      <c r="C26" s="265"/>
      <c r="D26" s="265"/>
      <c r="E26" s="265"/>
      <c r="F26" s="265"/>
      <c r="G26" s="265"/>
      <c r="H26" s="265"/>
      <c r="I26" s="265"/>
      <c r="J26" s="265"/>
      <c r="K26" s="265"/>
      <c r="L26" s="265"/>
      <c r="M26" s="265"/>
      <c r="N26" s="265"/>
      <c r="O26" s="265"/>
      <c r="P26" s="265"/>
      <c r="Q26" s="265"/>
      <c r="R26" s="265"/>
      <c r="S26" s="265"/>
      <c r="T26" s="266"/>
    </row>
    <row r="27" spans="1:20" s="7" customFormat="1" ht="13.5" customHeight="1" x14ac:dyDescent="0.2">
      <c r="A27" s="261" t="s">
        <v>173</v>
      </c>
      <c r="B27" s="262"/>
      <c r="C27" s="262"/>
      <c r="D27" s="262"/>
      <c r="E27" s="262"/>
      <c r="F27" s="262"/>
      <c r="G27" s="262"/>
      <c r="H27" s="263"/>
      <c r="I27" s="256" t="s">
        <v>10</v>
      </c>
      <c r="J27" s="257"/>
      <c r="K27" s="258"/>
      <c r="L27" s="33"/>
      <c r="M27" s="267" t="s">
        <v>176</v>
      </c>
      <c r="N27" s="268"/>
      <c r="O27" s="268"/>
      <c r="P27" s="268"/>
      <c r="Q27" s="268"/>
      <c r="R27" s="268"/>
      <c r="S27" s="268"/>
      <c r="T27" s="269"/>
    </row>
    <row r="28" spans="1:20" s="7" customFormat="1" ht="14.65" customHeight="1" x14ac:dyDescent="0.2">
      <c r="A28" s="224" t="s">
        <v>128</v>
      </c>
      <c r="B28" s="225"/>
      <c r="C28" s="225"/>
      <c r="D28" s="225"/>
      <c r="E28" s="225"/>
      <c r="F28" s="225"/>
      <c r="G28" s="225"/>
      <c r="H28" s="226"/>
      <c r="I28" s="168"/>
      <c r="J28" s="227"/>
      <c r="K28" s="169"/>
      <c r="L28" s="33"/>
      <c r="M28" s="250" t="s">
        <v>136</v>
      </c>
      <c r="N28" s="251"/>
      <c r="O28" s="251"/>
      <c r="P28" s="251"/>
      <c r="Q28" s="251"/>
      <c r="R28" s="252"/>
      <c r="S28" s="238"/>
      <c r="T28" s="239"/>
    </row>
    <row r="29" spans="1:20" s="7" customFormat="1" ht="14.65" customHeight="1" x14ac:dyDescent="0.2">
      <c r="A29" s="224" t="s">
        <v>48</v>
      </c>
      <c r="B29" s="225"/>
      <c r="C29" s="225"/>
      <c r="D29" s="225"/>
      <c r="E29" s="225"/>
      <c r="F29" s="225"/>
      <c r="G29" s="225"/>
      <c r="H29" s="226"/>
      <c r="I29" s="168"/>
      <c r="J29" s="227"/>
      <c r="K29" s="169"/>
      <c r="L29" s="33"/>
      <c r="M29" s="250" t="s">
        <v>137</v>
      </c>
      <c r="N29" s="251"/>
      <c r="O29" s="251"/>
      <c r="P29" s="251"/>
      <c r="Q29" s="251"/>
      <c r="R29" s="252"/>
      <c r="S29" s="238"/>
      <c r="T29" s="239"/>
    </row>
    <row r="30" spans="1:20" s="7" customFormat="1" ht="14.65" customHeight="1" x14ac:dyDescent="0.2">
      <c r="A30" s="224" t="s">
        <v>129</v>
      </c>
      <c r="B30" s="225"/>
      <c r="C30" s="225"/>
      <c r="D30" s="225"/>
      <c r="E30" s="225"/>
      <c r="F30" s="225"/>
      <c r="G30" s="225"/>
      <c r="H30" s="226"/>
      <c r="I30" s="168"/>
      <c r="J30" s="227"/>
      <c r="K30" s="169"/>
      <c r="L30" s="33"/>
      <c r="M30" s="330" t="s">
        <v>170</v>
      </c>
      <c r="N30" s="331"/>
      <c r="O30" s="331"/>
      <c r="P30" s="331"/>
      <c r="Q30" s="331"/>
      <c r="R30" s="332"/>
      <c r="S30" s="328">
        <f>SUM(T19:T23,I28:K32,I34:K36,S28:T29)</f>
        <v>0</v>
      </c>
      <c r="T30" s="329"/>
    </row>
    <row r="31" spans="1:20" s="7" customFormat="1" ht="14.65" customHeight="1" x14ac:dyDescent="0.2">
      <c r="A31" s="224" t="s">
        <v>130</v>
      </c>
      <c r="B31" s="225"/>
      <c r="C31" s="225"/>
      <c r="D31" s="225"/>
      <c r="E31" s="225"/>
      <c r="F31" s="225"/>
      <c r="G31" s="225"/>
      <c r="H31" s="226"/>
      <c r="I31" s="168"/>
      <c r="J31" s="227"/>
      <c r="K31" s="169"/>
      <c r="L31" s="33"/>
      <c r="M31" s="33"/>
      <c r="N31" s="33"/>
      <c r="O31" s="33"/>
      <c r="P31" s="33"/>
      <c r="Q31" s="33"/>
      <c r="R31" s="33"/>
      <c r="S31" s="33"/>
      <c r="T31" s="33"/>
    </row>
    <row r="32" spans="1:20" s="7" customFormat="1" ht="14.65" customHeight="1" x14ac:dyDescent="0.2">
      <c r="A32" s="310" t="s">
        <v>174</v>
      </c>
      <c r="B32" s="311"/>
      <c r="C32" s="311"/>
      <c r="D32" s="311"/>
      <c r="E32" s="311"/>
      <c r="F32" s="311"/>
      <c r="G32" s="311"/>
      <c r="H32" s="312"/>
      <c r="I32" s="168"/>
      <c r="J32" s="227"/>
      <c r="K32" s="169"/>
      <c r="L32" s="33"/>
      <c r="M32" s="333" t="s">
        <v>171</v>
      </c>
      <c r="N32" s="334"/>
      <c r="O32" s="334"/>
      <c r="P32" s="334"/>
      <c r="Q32" s="334"/>
      <c r="R32" s="334"/>
      <c r="S32" s="334"/>
      <c r="T32" s="335"/>
    </row>
    <row r="33" spans="1:20" s="7" customFormat="1" ht="14.65" customHeight="1" x14ac:dyDescent="0.2">
      <c r="A33" s="310" t="s">
        <v>175</v>
      </c>
      <c r="B33" s="311"/>
      <c r="C33" s="311"/>
      <c r="D33" s="311"/>
      <c r="E33" s="311"/>
      <c r="F33" s="311"/>
      <c r="G33" s="311"/>
      <c r="H33" s="311"/>
      <c r="I33" s="311"/>
      <c r="J33" s="311"/>
      <c r="K33" s="312"/>
      <c r="L33" s="33"/>
      <c r="M33" s="210" t="s">
        <v>126</v>
      </c>
      <c r="N33" s="210"/>
      <c r="O33" s="210"/>
      <c r="P33" s="209"/>
      <c r="Q33" s="209"/>
      <c r="R33" s="198" t="s">
        <v>157</v>
      </c>
      <c r="S33" s="200"/>
      <c r="T33" s="92"/>
    </row>
    <row r="34" spans="1:20" s="7" customFormat="1" ht="14.65" customHeight="1" x14ac:dyDescent="0.2">
      <c r="A34" s="224" t="s">
        <v>55</v>
      </c>
      <c r="B34" s="225"/>
      <c r="C34" s="225"/>
      <c r="D34" s="225"/>
      <c r="E34" s="225"/>
      <c r="F34" s="225"/>
      <c r="G34" s="225"/>
      <c r="H34" s="226"/>
      <c r="I34" s="168"/>
      <c r="J34" s="227"/>
      <c r="K34" s="169"/>
      <c r="L34" s="33"/>
      <c r="M34" s="185" t="s">
        <v>127</v>
      </c>
      <c r="N34" s="185"/>
      <c r="O34" s="185"/>
      <c r="P34" s="90" t="s">
        <v>30</v>
      </c>
      <c r="Q34" s="91"/>
      <c r="R34" s="198" t="s">
        <v>31</v>
      </c>
      <c r="S34" s="200"/>
      <c r="T34" s="99"/>
    </row>
    <row r="35" spans="1:20" s="7" customFormat="1" ht="14.65" customHeight="1" x14ac:dyDescent="0.2">
      <c r="A35" s="224" t="s">
        <v>56</v>
      </c>
      <c r="B35" s="225"/>
      <c r="C35" s="225"/>
      <c r="D35" s="225"/>
      <c r="E35" s="225"/>
      <c r="F35" s="225"/>
      <c r="G35" s="225"/>
      <c r="H35" s="226"/>
      <c r="I35" s="168"/>
      <c r="J35" s="227"/>
      <c r="K35" s="169"/>
      <c r="L35" s="33"/>
      <c r="M35" s="185" t="s">
        <v>25</v>
      </c>
      <c r="N35" s="185"/>
      <c r="O35" s="185"/>
      <c r="P35" s="90" t="s">
        <v>8</v>
      </c>
      <c r="Q35" s="91"/>
      <c r="R35" s="198" t="s">
        <v>9</v>
      </c>
      <c r="S35" s="200"/>
      <c r="T35" s="99"/>
    </row>
    <row r="36" spans="1:20" s="7" customFormat="1" ht="12.75" customHeight="1" x14ac:dyDescent="0.2">
      <c r="A36" s="224" t="s">
        <v>131</v>
      </c>
      <c r="B36" s="225"/>
      <c r="C36" s="225"/>
      <c r="D36" s="225"/>
      <c r="E36" s="225"/>
      <c r="F36" s="225"/>
      <c r="G36" s="225"/>
      <c r="H36" s="226"/>
      <c r="I36" s="168"/>
      <c r="J36" s="227"/>
      <c r="K36" s="169"/>
      <c r="L36" s="33"/>
      <c r="M36" s="325" t="s">
        <v>23</v>
      </c>
      <c r="N36" s="326"/>
      <c r="O36" s="326"/>
      <c r="P36" s="326"/>
      <c r="Q36" s="327"/>
      <c r="R36" s="313">
        <f>P33+T33+Q34+T34+Q35+T35</f>
        <v>0</v>
      </c>
      <c r="S36" s="314"/>
      <c r="T36" s="315"/>
    </row>
    <row r="37" spans="1:20" s="7" customFormat="1" ht="4.1500000000000004" customHeight="1" x14ac:dyDescent="0.2">
      <c r="A37" s="33"/>
      <c r="B37" s="33"/>
      <c r="C37" s="33"/>
      <c r="D37" s="33"/>
      <c r="E37" s="33"/>
      <c r="F37" s="33"/>
      <c r="G37" s="33"/>
      <c r="H37" s="33"/>
      <c r="I37" s="33"/>
      <c r="J37" s="34"/>
      <c r="K37" s="34"/>
      <c r="L37" s="34"/>
      <c r="M37" s="35"/>
      <c r="N37" s="36"/>
      <c r="O37" s="36"/>
      <c r="P37" s="36"/>
      <c r="Q37" s="37"/>
      <c r="R37" s="38"/>
      <c r="S37" s="38"/>
      <c r="T37" s="38"/>
    </row>
    <row r="38" spans="1:20" s="7" customFormat="1" ht="13.15" customHeight="1" x14ac:dyDescent="0.2">
      <c r="A38" s="318" t="s">
        <v>59</v>
      </c>
      <c r="B38" s="319"/>
      <c r="C38" s="319"/>
      <c r="D38" s="319"/>
      <c r="E38" s="320"/>
      <c r="F38" s="319"/>
      <c r="G38" s="319"/>
      <c r="H38" s="319"/>
      <c r="I38" s="319"/>
      <c r="J38" s="319"/>
      <c r="K38" s="319"/>
      <c r="L38" s="319"/>
      <c r="M38" s="319"/>
      <c r="N38" s="319"/>
      <c r="O38" s="319"/>
      <c r="P38" s="319"/>
      <c r="Q38" s="319"/>
      <c r="R38" s="319"/>
      <c r="S38" s="319"/>
      <c r="T38" s="321"/>
    </row>
    <row r="39" spans="1:20" s="7" customFormat="1" ht="8.4499999999999993" customHeight="1" x14ac:dyDescent="0.2">
      <c r="A39" s="336" t="s">
        <v>60</v>
      </c>
      <c r="B39" s="337"/>
      <c r="C39" s="337"/>
      <c r="D39" s="338"/>
      <c r="E39" s="41"/>
      <c r="F39" s="342" t="s">
        <v>148</v>
      </c>
      <c r="G39" s="342"/>
      <c r="H39" s="342"/>
      <c r="I39" s="342"/>
      <c r="J39" s="342"/>
      <c r="K39" s="66"/>
      <c r="L39" s="322" t="s">
        <v>61</v>
      </c>
      <c r="M39" s="323"/>
      <c r="N39" s="323"/>
      <c r="O39" s="323"/>
      <c r="P39" s="323"/>
      <c r="Q39" s="323"/>
      <c r="R39" s="323"/>
      <c r="S39" s="323"/>
      <c r="T39" s="324"/>
    </row>
    <row r="40" spans="1:20" s="7" customFormat="1" ht="16.149999999999999" customHeight="1" x14ac:dyDescent="0.2">
      <c r="A40" s="339"/>
      <c r="B40" s="340"/>
      <c r="C40" s="340"/>
      <c r="D40" s="341"/>
      <c r="E40" s="41"/>
      <c r="F40" s="342"/>
      <c r="G40" s="342"/>
      <c r="H40" s="342"/>
      <c r="I40" s="342"/>
      <c r="J40" s="342"/>
      <c r="K40" s="33"/>
      <c r="L40" s="316" t="s">
        <v>62</v>
      </c>
      <c r="M40" s="317"/>
      <c r="N40" s="190" t="s">
        <v>13</v>
      </c>
      <c r="O40" s="190"/>
      <c r="P40" s="190"/>
      <c r="Q40" s="190" t="s">
        <v>63</v>
      </c>
      <c r="R40" s="190"/>
      <c r="S40" s="316" t="s">
        <v>64</v>
      </c>
      <c r="T40" s="317"/>
    </row>
    <row r="41" spans="1:20" s="7" customFormat="1" ht="12.6" customHeight="1" x14ac:dyDescent="0.2">
      <c r="A41" s="217" t="s">
        <v>65</v>
      </c>
      <c r="B41" s="217"/>
      <c r="C41" s="217" t="s">
        <v>66</v>
      </c>
      <c r="D41" s="217"/>
      <c r="E41" s="65"/>
      <c r="F41" s="217" t="s">
        <v>65</v>
      </c>
      <c r="G41" s="217"/>
      <c r="H41" s="217" t="s">
        <v>66</v>
      </c>
      <c r="I41" s="217"/>
      <c r="J41" s="217"/>
      <c r="K41" s="33"/>
      <c r="L41" s="12" t="s">
        <v>65</v>
      </c>
      <c r="M41" s="12" t="s">
        <v>66</v>
      </c>
      <c r="N41" s="12" t="s">
        <v>65</v>
      </c>
      <c r="O41" s="308" t="s">
        <v>66</v>
      </c>
      <c r="P41" s="309"/>
      <c r="Q41" s="12" t="s">
        <v>65</v>
      </c>
      <c r="R41" s="12" t="s">
        <v>66</v>
      </c>
      <c r="S41" s="26" t="s">
        <v>65</v>
      </c>
      <c r="T41" s="26" t="s">
        <v>66</v>
      </c>
    </row>
    <row r="42" spans="1:20" s="7" customFormat="1" ht="15" customHeight="1" x14ac:dyDescent="0.2">
      <c r="A42" s="216"/>
      <c r="B42" s="216"/>
      <c r="C42" s="216"/>
      <c r="D42" s="216"/>
      <c r="E42" s="39"/>
      <c r="F42" s="216"/>
      <c r="G42" s="216"/>
      <c r="H42" s="216"/>
      <c r="I42" s="216"/>
      <c r="J42" s="216"/>
      <c r="K42" s="33"/>
      <c r="L42" s="166">
        <f>ABRIL!S42</f>
        <v>0</v>
      </c>
      <c r="M42" s="166">
        <f>ABRIL!T42</f>
        <v>0</v>
      </c>
      <c r="N42" s="89"/>
      <c r="O42" s="168"/>
      <c r="P42" s="169"/>
      <c r="Q42" s="89"/>
      <c r="R42" s="89"/>
      <c r="S42" s="14">
        <f>L42+N42-Q42</f>
        <v>0</v>
      </c>
      <c r="T42" s="14">
        <f>M42+O42-R42</f>
        <v>0</v>
      </c>
    </row>
    <row r="43" spans="1:20" s="7" customFormat="1" ht="4.1500000000000004" customHeight="1" x14ac:dyDescent="0.2">
      <c r="A43" s="33"/>
      <c r="B43" s="33"/>
      <c r="C43" s="33"/>
      <c r="D43" s="33"/>
      <c r="E43" s="33"/>
      <c r="F43" s="33"/>
      <c r="G43" s="33"/>
      <c r="H43" s="33"/>
      <c r="I43" s="33"/>
      <c r="J43" s="34"/>
      <c r="K43" s="34"/>
      <c r="L43" s="34"/>
      <c r="M43" s="35"/>
      <c r="N43" s="36"/>
      <c r="O43" s="36"/>
      <c r="P43" s="36"/>
      <c r="Q43" s="37"/>
      <c r="R43" s="39"/>
      <c r="S43" s="39"/>
      <c r="T43" s="39"/>
    </row>
    <row r="44" spans="1:20" s="7" customFormat="1" ht="13.15" customHeight="1" x14ac:dyDescent="0.2">
      <c r="A44" s="218" t="s">
        <v>67</v>
      </c>
      <c r="B44" s="219"/>
      <c r="C44" s="219"/>
      <c r="D44" s="219"/>
      <c r="E44" s="219"/>
      <c r="F44" s="219"/>
      <c r="G44" s="219"/>
      <c r="H44" s="219"/>
      <c r="I44" s="219"/>
      <c r="J44" s="219"/>
      <c r="K44" s="219"/>
      <c r="L44" s="219"/>
      <c r="M44" s="219"/>
      <c r="N44" s="219"/>
      <c r="O44" s="219"/>
      <c r="P44" s="219"/>
      <c r="Q44" s="219"/>
      <c r="R44" s="219"/>
      <c r="S44" s="219"/>
      <c r="T44" s="220"/>
    </row>
    <row r="45" spans="1:20" s="7" customFormat="1" ht="15" customHeight="1" x14ac:dyDescent="0.2">
      <c r="A45" s="316" t="s">
        <v>68</v>
      </c>
      <c r="B45" s="343"/>
      <c r="C45" s="343"/>
      <c r="D45" s="317"/>
      <c r="E45" s="84"/>
      <c r="F45" s="346" t="s">
        <v>69</v>
      </c>
      <c r="G45" s="347"/>
      <c r="H45" s="347"/>
      <c r="I45" s="348"/>
      <c r="J45" s="84"/>
      <c r="K45" s="316" t="s">
        <v>70</v>
      </c>
      <c r="L45" s="343"/>
      <c r="M45" s="343"/>
      <c r="N45" s="317"/>
      <c r="O45" s="84"/>
      <c r="P45" s="190" t="s">
        <v>71</v>
      </c>
      <c r="Q45" s="190"/>
      <c r="R45" s="190"/>
      <c r="S45" s="15" t="s">
        <v>18</v>
      </c>
      <c r="T45" s="15" t="s">
        <v>19</v>
      </c>
    </row>
    <row r="46" spans="1:20" s="7" customFormat="1" ht="12.6" customHeight="1" x14ac:dyDescent="0.2">
      <c r="A46" s="344" t="s">
        <v>3</v>
      </c>
      <c r="B46" s="345"/>
      <c r="C46" s="15" t="s">
        <v>18</v>
      </c>
      <c r="D46" s="15" t="s">
        <v>19</v>
      </c>
      <c r="E46" s="84"/>
      <c r="F46" s="344" t="s">
        <v>3</v>
      </c>
      <c r="G46" s="345"/>
      <c r="H46" s="15" t="s">
        <v>18</v>
      </c>
      <c r="I46" s="15" t="s">
        <v>19</v>
      </c>
      <c r="J46" s="84"/>
      <c r="K46" s="344" t="s">
        <v>3</v>
      </c>
      <c r="L46" s="345"/>
      <c r="M46" s="15" t="s">
        <v>18</v>
      </c>
      <c r="N46" s="15" t="s">
        <v>19</v>
      </c>
      <c r="O46" s="84"/>
      <c r="P46" s="170" t="s">
        <v>47</v>
      </c>
      <c r="Q46" s="170"/>
      <c r="R46" s="170"/>
      <c r="S46" s="89"/>
      <c r="T46" s="89"/>
    </row>
    <row r="47" spans="1:20" s="7" customFormat="1" ht="15" customHeight="1" x14ac:dyDescent="0.2">
      <c r="A47" s="214" t="s">
        <v>46</v>
      </c>
      <c r="B47" s="215"/>
      <c r="C47" s="89"/>
      <c r="D47" s="89"/>
      <c r="E47" s="84"/>
      <c r="F47" s="214" t="s">
        <v>72</v>
      </c>
      <c r="G47" s="215"/>
      <c r="H47" s="89"/>
      <c r="I47" s="89"/>
      <c r="J47" s="84"/>
      <c r="K47" s="214" t="s">
        <v>55</v>
      </c>
      <c r="L47" s="215"/>
      <c r="M47" s="89"/>
      <c r="N47" s="89"/>
      <c r="O47" s="84"/>
      <c r="P47" s="170" t="s">
        <v>50</v>
      </c>
      <c r="Q47" s="170"/>
      <c r="R47" s="170"/>
      <c r="S47" s="89"/>
      <c r="T47" s="89"/>
    </row>
    <row r="48" spans="1:20" s="7" customFormat="1" ht="15" customHeight="1" x14ac:dyDescent="0.2">
      <c r="A48" s="214" t="s">
        <v>48</v>
      </c>
      <c r="B48" s="215"/>
      <c r="C48" s="89"/>
      <c r="D48" s="89"/>
      <c r="E48" s="84"/>
      <c r="F48" s="214" t="s">
        <v>73</v>
      </c>
      <c r="G48" s="215"/>
      <c r="H48" s="89"/>
      <c r="I48" s="89"/>
      <c r="J48" s="84"/>
      <c r="K48" s="214" t="s">
        <v>56</v>
      </c>
      <c r="L48" s="215"/>
      <c r="M48" s="89"/>
      <c r="N48" s="89"/>
      <c r="O48" s="84"/>
      <c r="P48" s="170" t="s">
        <v>52</v>
      </c>
      <c r="Q48" s="170"/>
      <c r="R48" s="170"/>
      <c r="S48" s="89"/>
      <c r="T48" s="89"/>
    </row>
    <row r="49" spans="1:22" s="7" customFormat="1" ht="15" customHeight="1" x14ac:dyDescent="0.2">
      <c r="A49" s="214" t="s">
        <v>49</v>
      </c>
      <c r="B49" s="215"/>
      <c r="C49" s="89"/>
      <c r="D49" s="89"/>
      <c r="E49" s="84"/>
      <c r="F49" s="214" t="s">
        <v>74</v>
      </c>
      <c r="G49" s="215"/>
      <c r="H49" s="89"/>
      <c r="I49" s="89"/>
      <c r="J49" s="84"/>
      <c r="K49" s="214" t="s">
        <v>57</v>
      </c>
      <c r="L49" s="215"/>
      <c r="M49" s="89"/>
      <c r="N49" s="89"/>
      <c r="O49" s="84"/>
      <c r="P49" s="170" t="s">
        <v>53</v>
      </c>
      <c r="Q49" s="170"/>
      <c r="R49" s="170"/>
      <c r="S49" s="89"/>
      <c r="T49" s="89"/>
    </row>
    <row r="50" spans="1:22" s="7" customFormat="1" ht="15" customHeight="1" x14ac:dyDescent="0.2">
      <c r="A50" s="214" t="s">
        <v>51</v>
      </c>
      <c r="B50" s="215"/>
      <c r="C50" s="89"/>
      <c r="D50" s="89"/>
      <c r="E50" s="84"/>
      <c r="F50" s="33"/>
      <c r="G50" s="33"/>
      <c r="H50" s="33"/>
      <c r="I50" s="33"/>
      <c r="J50" s="84"/>
      <c r="K50" s="214" t="s">
        <v>58</v>
      </c>
      <c r="L50" s="215"/>
      <c r="M50" s="89"/>
      <c r="N50" s="89"/>
      <c r="O50" s="84"/>
      <c r="P50" s="170" t="s">
        <v>54</v>
      </c>
      <c r="Q50" s="170"/>
      <c r="R50" s="170"/>
      <c r="S50" s="89"/>
      <c r="T50" s="89"/>
    </row>
    <row r="51" spans="1:22" s="7" customFormat="1" ht="6.6" customHeight="1" x14ac:dyDescent="0.2">
      <c r="A51" s="33"/>
      <c r="B51" s="33"/>
      <c r="C51" s="33"/>
      <c r="D51" s="33"/>
      <c r="E51" s="33"/>
      <c r="F51" s="33"/>
      <c r="G51" s="33"/>
      <c r="H51" s="33"/>
      <c r="I51" s="33"/>
      <c r="J51" s="33"/>
      <c r="K51" s="33"/>
      <c r="L51" s="33"/>
      <c r="M51" s="33"/>
      <c r="N51" s="33"/>
      <c r="O51" s="33"/>
      <c r="P51" s="33"/>
      <c r="Q51" s="33"/>
      <c r="R51" s="33"/>
      <c r="S51" s="33"/>
      <c r="T51" s="33"/>
    </row>
    <row r="52" spans="1:22" s="1" customFormat="1" ht="12.6" customHeight="1" x14ac:dyDescent="0.2">
      <c r="A52" s="211" t="s">
        <v>197</v>
      </c>
      <c r="B52" s="212"/>
      <c r="C52" s="212"/>
      <c r="D52" s="212"/>
      <c r="E52" s="212"/>
      <c r="F52" s="212"/>
      <c r="G52" s="212"/>
      <c r="H52" s="212"/>
      <c r="I52" s="212"/>
      <c r="J52" s="212"/>
      <c r="K52" s="212"/>
      <c r="L52" s="212"/>
      <c r="M52" s="212"/>
      <c r="N52" s="213"/>
      <c r="O52" s="33"/>
      <c r="P52" s="39"/>
      <c r="Q52" s="39"/>
      <c r="R52" s="39"/>
      <c r="S52" s="39"/>
      <c r="T52" s="39"/>
      <c r="U52" s="7"/>
      <c r="V52" s="7"/>
    </row>
    <row r="53" spans="1:22" s="1" customFormat="1" ht="12" customHeight="1" x14ac:dyDescent="0.2">
      <c r="A53" s="286" t="s">
        <v>147</v>
      </c>
      <c r="B53" s="287"/>
      <c r="C53" s="287"/>
      <c r="D53" s="288"/>
      <c r="E53" s="83"/>
      <c r="F53" s="292" t="s">
        <v>75</v>
      </c>
      <c r="G53" s="293"/>
      <c r="H53" s="293"/>
      <c r="I53" s="294"/>
      <c r="J53" s="83"/>
      <c r="K53" s="292" t="s">
        <v>76</v>
      </c>
      <c r="L53" s="293"/>
      <c r="M53" s="293"/>
      <c r="N53" s="294"/>
      <c r="O53" s="33"/>
      <c r="P53" s="39"/>
      <c r="Q53" s="39"/>
      <c r="R53" s="39"/>
      <c r="S53" s="39"/>
      <c r="T53" s="39"/>
      <c r="U53" s="7"/>
      <c r="V53" s="7"/>
    </row>
    <row r="54" spans="1:22" s="3" customFormat="1" ht="12.6" customHeight="1" x14ac:dyDescent="0.2">
      <c r="A54" s="286"/>
      <c r="B54" s="287"/>
      <c r="C54" s="287"/>
      <c r="D54" s="288"/>
      <c r="E54" s="83"/>
      <c r="F54" s="295" t="s">
        <v>77</v>
      </c>
      <c r="G54" s="295"/>
      <c r="H54" s="295" t="s">
        <v>78</v>
      </c>
      <c r="I54" s="295"/>
      <c r="J54" s="83"/>
      <c r="K54" s="295" t="s">
        <v>77</v>
      </c>
      <c r="L54" s="295"/>
      <c r="M54" s="295" t="s">
        <v>78</v>
      </c>
      <c r="N54" s="295"/>
      <c r="O54" s="40"/>
      <c r="P54" s="37"/>
      <c r="Q54" s="37"/>
      <c r="R54" s="37"/>
      <c r="S54" s="37"/>
      <c r="T54" s="37"/>
      <c r="U54" s="7"/>
      <c r="V54" s="7"/>
    </row>
    <row r="55" spans="1:22" s="3" customFormat="1" ht="10.9" customHeight="1" x14ac:dyDescent="0.2">
      <c r="A55" s="289"/>
      <c r="B55" s="290"/>
      <c r="C55" s="290"/>
      <c r="D55" s="291"/>
      <c r="E55" s="83"/>
      <c r="F55" s="97" t="s">
        <v>79</v>
      </c>
      <c r="G55" s="97" t="s">
        <v>80</v>
      </c>
      <c r="H55" s="95" t="s">
        <v>79</v>
      </c>
      <c r="I55" s="97" t="s">
        <v>80</v>
      </c>
      <c r="J55" s="83"/>
      <c r="K55" s="97" t="s">
        <v>79</v>
      </c>
      <c r="L55" s="97" t="s">
        <v>80</v>
      </c>
      <c r="M55" s="95" t="s">
        <v>79</v>
      </c>
      <c r="N55" s="97" t="s">
        <v>80</v>
      </c>
      <c r="O55" s="41"/>
      <c r="P55" s="37"/>
      <c r="Q55" s="37"/>
      <c r="R55" s="37"/>
      <c r="S55" s="37"/>
      <c r="T55" s="37"/>
      <c r="U55" s="7"/>
      <c r="V55" s="7"/>
    </row>
    <row r="56" spans="1:22" s="7" customFormat="1" ht="13.9" customHeight="1" x14ac:dyDescent="0.2">
      <c r="A56" s="185" t="s">
        <v>81</v>
      </c>
      <c r="B56" s="185"/>
      <c r="C56" s="185"/>
      <c r="D56" s="185"/>
      <c r="E56" s="84"/>
      <c r="F56" s="89"/>
      <c r="G56" s="89"/>
      <c r="H56" s="89"/>
      <c r="I56" s="89"/>
      <c r="J56" s="84"/>
      <c r="K56" s="89"/>
      <c r="L56" s="89"/>
      <c r="M56" s="89"/>
      <c r="N56" s="89"/>
      <c r="O56" s="38"/>
      <c r="P56" s="33"/>
      <c r="Q56" s="33"/>
      <c r="R56" s="33"/>
      <c r="S56" s="33"/>
      <c r="T56" s="33"/>
    </row>
    <row r="57" spans="1:22" s="7" customFormat="1" ht="13.9" customHeight="1" x14ac:dyDescent="0.2">
      <c r="A57" s="185" t="s">
        <v>82</v>
      </c>
      <c r="B57" s="185"/>
      <c r="C57" s="185"/>
      <c r="D57" s="185"/>
      <c r="E57" s="84"/>
      <c r="F57" s="89"/>
      <c r="G57" s="89"/>
      <c r="H57" s="89"/>
      <c r="I57" s="89"/>
      <c r="J57" s="84"/>
      <c r="K57" s="89"/>
      <c r="L57" s="89"/>
      <c r="M57" s="89"/>
      <c r="N57" s="89"/>
      <c r="O57" s="38"/>
      <c r="P57" s="33"/>
      <c r="Q57" s="33"/>
      <c r="R57" s="33"/>
      <c r="S57" s="33"/>
      <c r="T57" s="33"/>
    </row>
    <row r="58" spans="1:22" s="7" customFormat="1" ht="13.9" customHeight="1" x14ac:dyDescent="0.2">
      <c r="A58" s="185" t="s">
        <v>83</v>
      </c>
      <c r="B58" s="185"/>
      <c r="C58" s="185"/>
      <c r="D58" s="185"/>
      <c r="E58" s="84"/>
      <c r="F58" s="16"/>
      <c r="G58" s="16"/>
      <c r="H58" s="16"/>
      <c r="I58" s="16"/>
      <c r="J58" s="84"/>
      <c r="K58" s="16"/>
      <c r="L58" s="16"/>
      <c r="M58" s="16"/>
      <c r="N58" s="16"/>
      <c r="O58" s="38"/>
      <c r="P58" s="33"/>
      <c r="Q58" s="33"/>
      <c r="R58" s="33"/>
      <c r="S58" s="33"/>
      <c r="T58" s="33"/>
    </row>
    <row r="59" spans="1:22" s="7" customFormat="1" ht="13.9" customHeight="1" x14ac:dyDescent="0.2">
      <c r="A59" s="198" t="s">
        <v>84</v>
      </c>
      <c r="B59" s="199"/>
      <c r="C59" s="199"/>
      <c r="D59" s="200"/>
      <c r="E59" s="84"/>
      <c r="F59" s="89"/>
      <c r="G59" s="89"/>
      <c r="H59" s="89"/>
      <c r="I59" s="89"/>
      <c r="J59" s="84"/>
      <c r="K59" s="89"/>
      <c r="L59" s="89"/>
      <c r="M59" s="89"/>
      <c r="N59" s="89"/>
      <c r="O59" s="38"/>
      <c r="P59" s="33"/>
      <c r="Q59" s="33"/>
      <c r="R59" s="33"/>
      <c r="S59" s="33"/>
      <c r="T59" s="33"/>
    </row>
    <row r="60" spans="1:22" s="7" customFormat="1" ht="13.9" customHeight="1" x14ac:dyDescent="0.2">
      <c r="A60" s="198" t="s">
        <v>85</v>
      </c>
      <c r="B60" s="199"/>
      <c r="C60" s="199"/>
      <c r="D60" s="200"/>
      <c r="E60" s="84"/>
      <c r="F60" s="89"/>
      <c r="G60" s="89"/>
      <c r="H60" s="89"/>
      <c r="I60" s="89"/>
      <c r="J60" s="84"/>
      <c r="K60" s="89"/>
      <c r="L60" s="89"/>
      <c r="M60" s="89"/>
      <c r="N60" s="89"/>
      <c r="O60" s="38"/>
      <c r="P60" s="33"/>
      <c r="Q60" s="33"/>
      <c r="R60" s="33"/>
      <c r="S60" s="33"/>
      <c r="T60" s="33"/>
    </row>
    <row r="61" spans="1:22" s="7" customFormat="1" ht="13.9" customHeight="1" x14ac:dyDescent="0.2">
      <c r="A61" s="185" t="s">
        <v>86</v>
      </c>
      <c r="B61" s="185"/>
      <c r="C61" s="185"/>
      <c r="D61" s="185"/>
      <c r="E61" s="84"/>
      <c r="F61" s="89"/>
      <c r="G61" s="89"/>
      <c r="H61" s="89"/>
      <c r="I61" s="89"/>
      <c r="J61" s="84"/>
      <c r="K61" s="89"/>
      <c r="L61" s="89"/>
      <c r="M61" s="89"/>
      <c r="N61" s="89"/>
      <c r="O61" s="38"/>
      <c r="P61" s="33"/>
      <c r="Q61" s="33"/>
      <c r="R61" s="33"/>
      <c r="S61" s="33"/>
      <c r="T61" s="33"/>
    </row>
    <row r="62" spans="1:22" s="7" customFormat="1" ht="7.15" customHeight="1" x14ac:dyDescent="0.2">
      <c r="A62" s="42"/>
      <c r="B62" s="42"/>
      <c r="C62" s="42"/>
      <c r="D62" s="42"/>
      <c r="E62" s="42"/>
      <c r="F62" s="42"/>
      <c r="G62" s="43"/>
      <c r="H62" s="44"/>
      <c r="I62" s="44"/>
      <c r="J62" s="44"/>
      <c r="K62" s="44"/>
      <c r="L62" s="44"/>
      <c r="M62" s="33"/>
      <c r="N62" s="33"/>
      <c r="O62" s="33"/>
      <c r="P62" s="33"/>
      <c r="Q62" s="33"/>
      <c r="R62" s="33"/>
      <c r="S62" s="33"/>
      <c r="T62" s="33"/>
    </row>
    <row r="63" spans="1:22" s="7" customFormat="1" ht="18.600000000000001" customHeight="1" x14ac:dyDescent="0.2">
      <c r="A63" s="174" t="s">
        <v>198</v>
      </c>
      <c r="B63" s="175"/>
      <c r="C63" s="175"/>
      <c r="D63" s="176"/>
      <c r="E63" s="27"/>
      <c r="F63" s="342" t="s">
        <v>199</v>
      </c>
      <c r="G63" s="342"/>
      <c r="H63" s="342"/>
      <c r="I63" s="342"/>
      <c r="J63" s="17"/>
      <c r="K63" s="174" t="s">
        <v>200</v>
      </c>
      <c r="L63" s="175"/>
      <c r="M63" s="176"/>
      <c r="N63" s="33"/>
      <c r="O63" s="27"/>
      <c r="P63" s="336" t="s">
        <v>201</v>
      </c>
      <c r="Q63" s="337"/>
      <c r="R63" s="338"/>
      <c r="S63" s="184" t="s">
        <v>18</v>
      </c>
      <c r="T63" s="184" t="s">
        <v>19</v>
      </c>
    </row>
    <row r="64" spans="1:22" s="7" customFormat="1" ht="13.15" customHeight="1" x14ac:dyDescent="0.2">
      <c r="A64" s="299" t="s">
        <v>87</v>
      </c>
      <c r="B64" s="300"/>
      <c r="C64" s="15" t="s">
        <v>18</v>
      </c>
      <c r="D64" s="15" t="s">
        <v>19</v>
      </c>
      <c r="E64" s="67"/>
      <c r="F64" s="191" t="s">
        <v>88</v>
      </c>
      <c r="G64" s="191"/>
      <c r="H64" s="15" t="s">
        <v>18</v>
      </c>
      <c r="I64" s="15" t="s">
        <v>19</v>
      </c>
      <c r="K64" s="296" t="s">
        <v>89</v>
      </c>
      <c r="L64" s="296"/>
      <c r="M64" s="89"/>
      <c r="N64" s="33"/>
      <c r="O64" s="11"/>
      <c r="P64" s="339"/>
      <c r="Q64" s="340"/>
      <c r="R64" s="341"/>
      <c r="S64" s="184"/>
      <c r="T64" s="184"/>
    </row>
    <row r="65" spans="1:20" s="7" customFormat="1" ht="13.9" customHeight="1" x14ac:dyDescent="0.2">
      <c r="A65" s="185" t="s">
        <v>90</v>
      </c>
      <c r="B65" s="185"/>
      <c r="C65" s="87"/>
      <c r="D65" s="89"/>
      <c r="E65" s="1"/>
      <c r="F65" s="207" t="s">
        <v>91</v>
      </c>
      <c r="G65" s="207"/>
      <c r="H65" s="89"/>
      <c r="I65" s="89"/>
      <c r="K65" s="296" t="s">
        <v>92</v>
      </c>
      <c r="L65" s="296"/>
      <c r="M65" s="89"/>
      <c r="N65" s="33"/>
      <c r="O65" s="11"/>
      <c r="P65" s="307" t="s">
        <v>180</v>
      </c>
      <c r="Q65" s="307"/>
      <c r="R65" s="307"/>
      <c r="S65" s="216"/>
      <c r="T65" s="216"/>
    </row>
    <row r="66" spans="1:20" s="7" customFormat="1" ht="13.9" customHeight="1" x14ac:dyDescent="0.2">
      <c r="A66" s="185" t="s">
        <v>93</v>
      </c>
      <c r="B66" s="185"/>
      <c r="C66" s="87"/>
      <c r="D66" s="89"/>
      <c r="E66" s="1"/>
      <c r="F66" s="207" t="s">
        <v>94</v>
      </c>
      <c r="G66" s="207"/>
      <c r="H66" s="89"/>
      <c r="I66" s="89"/>
      <c r="K66" s="296" t="s">
        <v>95</v>
      </c>
      <c r="L66" s="296"/>
      <c r="M66" s="89"/>
      <c r="N66" s="33"/>
      <c r="O66" s="11"/>
      <c r="P66" s="307"/>
      <c r="Q66" s="307"/>
      <c r="R66" s="307"/>
      <c r="S66" s="216"/>
      <c r="T66" s="216"/>
    </row>
    <row r="67" spans="1:20" s="7" customFormat="1" ht="13.9" customHeight="1" x14ac:dyDescent="0.2">
      <c r="A67" s="185" t="s">
        <v>96</v>
      </c>
      <c r="B67" s="185"/>
      <c r="C67" s="87"/>
      <c r="D67" s="89"/>
      <c r="E67" s="1"/>
      <c r="F67" s="207" t="s">
        <v>97</v>
      </c>
      <c r="G67" s="207"/>
      <c r="H67" s="89"/>
      <c r="I67" s="89"/>
      <c r="K67" s="296" t="s">
        <v>98</v>
      </c>
      <c r="L67" s="296"/>
      <c r="M67" s="89"/>
      <c r="N67" s="33"/>
      <c r="O67" s="11"/>
      <c r="P67" s="307" t="s">
        <v>181</v>
      </c>
      <c r="Q67" s="307"/>
      <c r="R67" s="307"/>
      <c r="S67" s="216"/>
      <c r="T67" s="216"/>
    </row>
    <row r="68" spans="1:20" s="7" customFormat="1" ht="13.9" customHeight="1" x14ac:dyDescent="0.2">
      <c r="A68" s="185" t="s">
        <v>99</v>
      </c>
      <c r="B68" s="185"/>
      <c r="C68" s="87"/>
      <c r="D68" s="89"/>
      <c r="E68" s="1"/>
      <c r="F68" s="207" t="s">
        <v>100</v>
      </c>
      <c r="G68" s="207"/>
      <c r="H68" s="89"/>
      <c r="I68" s="89"/>
      <c r="K68" s="296" t="s">
        <v>101</v>
      </c>
      <c r="L68" s="296"/>
      <c r="M68" s="89"/>
      <c r="N68" s="33"/>
      <c r="O68" s="11"/>
      <c r="P68" s="307"/>
      <c r="Q68" s="307"/>
      <c r="R68" s="307"/>
      <c r="S68" s="216"/>
      <c r="T68" s="216"/>
    </row>
    <row r="69" spans="1:20" s="7" customFormat="1" ht="13.9" customHeight="1" x14ac:dyDescent="0.2">
      <c r="A69" s="185" t="s">
        <v>102</v>
      </c>
      <c r="B69" s="185"/>
      <c r="C69" s="87"/>
      <c r="D69" s="89"/>
      <c r="E69" s="1"/>
      <c r="F69" s="207" t="s">
        <v>103</v>
      </c>
      <c r="G69" s="207"/>
      <c r="H69" s="89"/>
      <c r="I69" s="89"/>
      <c r="K69" s="296" t="s">
        <v>155</v>
      </c>
      <c r="L69" s="296"/>
      <c r="M69" s="89"/>
      <c r="N69" s="33"/>
      <c r="O69" s="38"/>
      <c r="P69" s="33"/>
      <c r="Q69" s="33"/>
      <c r="R69" s="33"/>
      <c r="S69" s="33"/>
      <c r="T69" s="33"/>
    </row>
    <row r="70" spans="1:20" s="7" customFormat="1" ht="13.9" customHeight="1" x14ac:dyDescent="0.2">
      <c r="A70" s="185" t="s">
        <v>104</v>
      </c>
      <c r="B70" s="185"/>
      <c r="C70" s="87"/>
      <c r="D70" s="89"/>
      <c r="E70" s="1"/>
      <c r="F70" s="297" t="s">
        <v>105</v>
      </c>
      <c r="G70" s="298"/>
      <c r="H70" s="89"/>
      <c r="I70" s="89"/>
      <c r="K70" s="296" t="s">
        <v>106</v>
      </c>
      <c r="L70" s="296"/>
      <c r="M70" s="89"/>
      <c r="N70" s="33"/>
      <c r="O70" s="38"/>
      <c r="P70" s="33"/>
      <c r="Q70" s="33"/>
      <c r="R70" s="33"/>
      <c r="S70" s="33"/>
      <c r="T70" s="33"/>
    </row>
    <row r="71" spans="1:20" s="7" customFormat="1" ht="13.9" customHeight="1" x14ac:dyDescent="0.2">
      <c r="A71" s="170" t="s">
        <v>154</v>
      </c>
      <c r="B71" s="170"/>
      <c r="C71" s="87"/>
      <c r="D71" s="89"/>
      <c r="E71" s="1"/>
      <c r="F71" s="207" t="s">
        <v>107</v>
      </c>
      <c r="G71" s="207"/>
      <c r="H71" s="89"/>
      <c r="I71" s="89"/>
      <c r="K71" s="189" t="s">
        <v>196</v>
      </c>
      <c r="L71" s="189"/>
      <c r="M71" s="108">
        <f>SUM(M64:M70)</f>
        <v>0</v>
      </c>
      <c r="N71" s="33"/>
      <c r="O71" s="38"/>
      <c r="P71" s="33"/>
      <c r="Q71" s="33"/>
      <c r="R71" s="33"/>
      <c r="S71" s="33"/>
      <c r="T71" s="33"/>
    </row>
    <row r="72" spans="1:20" s="7" customFormat="1" ht="13.9" customHeight="1" x14ac:dyDescent="0.2">
      <c r="A72" s="185" t="s">
        <v>158</v>
      </c>
      <c r="B72" s="185"/>
      <c r="C72" s="87"/>
      <c r="D72" s="89"/>
      <c r="E72" s="1"/>
      <c r="F72" s="207" t="s">
        <v>162</v>
      </c>
      <c r="G72" s="207"/>
      <c r="H72" s="89"/>
      <c r="I72" s="89"/>
      <c r="K72" s="33"/>
      <c r="L72" s="33"/>
      <c r="N72" s="33"/>
      <c r="O72" s="38"/>
      <c r="P72" s="33"/>
      <c r="Q72" s="33"/>
      <c r="R72" s="33"/>
      <c r="S72" s="33"/>
      <c r="T72" s="33"/>
    </row>
    <row r="73" spans="1:20" s="7" customFormat="1" ht="13.9" customHeight="1" x14ac:dyDescent="0.2">
      <c r="A73" s="189" t="s">
        <v>196</v>
      </c>
      <c r="B73" s="189"/>
      <c r="C73" s="107">
        <f>SUM(C65:C72)</f>
        <v>0</v>
      </c>
      <c r="D73" s="108">
        <f>SUM(D65:D72)</f>
        <v>0</v>
      </c>
      <c r="E73" s="1"/>
      <c r="F73" s="189" t="s">
        <v>196</v>
      </c>
      <c r="G73" s="189"/>
      <c r="H73" s="107">
        <f>SUM(H65:H72)</f>
        <v>0</v>
      </c>
      <c r="I73" s="108">
        <f>SUM(I65:I72)</f>
        <v>0</v>
      </c>
      <c r="K73" s="33"/>
      <c r="L73" s="33"/>
      <c r="M73" s="190" t="s">
        <v>159</v>
      </c>
      <c r="N73" s="190"/>
      <c r="O73" s="190"/>
      <c r="P73" s="190"/>
      <c r="Q73" s="190"/>
      <c r="R73" s="190"/>
      <c r="S73" s="190"/>
      <c r="T73" s="190"/>
    </row>
    <row r="74" spans="1:20" s="7" customFormat="1" ht="6.6" customHeight="1" x14ac:dyDescent="0.2">
      <c r="A74" s="33"/>
      <c r="B74" s="33"/>
      <c r="C74" s="33"/>
      <c r="D74" s="33"/>
      <c r="E74" s="39"/>
      <c r="F74" s="33"/>
      <c r="G74" s="33"/>
      <c r="H74" s="33"/>
      <c r="I74" s="33"/>
      <c r="K74" s="33"/>
      <c r="L74" s="33"/>
      <c r="M74" s="191" t="s">
        <v>3</v>
      </c>
      <c r="N74" s="191"/>
      <c r="O74" s="191"/>
      <c r="P74" s="191"/>
      <c r="Q74" s="191"/>
      <c r="R74" s="192" t="s">
        <v>110</v>
      </c>
      <c r="S74" s="193" t="s">
        <v>111</v>
      </c>
      <c r="T74" s="193" t="s">
        <v>112</v>
      </c>
    </row>
    <row r="75" spans="1:20" s="7" customFormat="1" ht="13.5" customHeight="1" x14ac:dyDescent="0.2">
      <c r="A75" s="33"/>
      <c r="B75" s="33"/>
      <c r="C75" s="33"/>
      <c r="D75" s="33"/>
      <c r="E75" s="39"/>
      <c r="F75" s="33"/>
      <c r="G75" s="33"/>
      <c r="H75" s="33"/>
      <c r="I75" s="33"/>
      <c r="K75" s="33"/>
      <c r="L75" s="33"/>
      <c r="M75" s="191"/>
      <c r="N75" s="191"/>
      <c r="O75" s="191"/>
      <c r="P75" s="191"/>
      <c r="Q75" s="191"/>
      <c r="R75" s="193"/>
      <c r="S75" s="184"/>
      <c r="T75" s="184"/>
    </row>
    <row r="76" spans="1:20" s="7" customFormat="1" ht="13.5" customHeight="1" x14ac:dyDescent="0.2">
      <c r="A76" s="33"/>
      <c r="B76" s="201" t="s">
        <v>150</v>
      </c>
      <c r="C76" s="202"/>
      <c r="D76" s="202"/>
      <c r="E76" s="202"/>
      <c r="F76" s="203"/>
      <c r="G76" s="195" t="s">
        <v>20</v>
      </c>
      <c r="H76" s="196"/>
      <c r="I76" s="197"/>
      <c r="K76" s="33"/>
      <c r="L76" s="33"/>
      <c r="M76" s="194" t="s">
        <v>138</v>
      </c>
      <c r="N76" s="194"/>
      <c r="O76" s="194"/>
      <c r="P76" s="194"/>
      <c r="Q76" s="194"/>
      <c r="R76" s="89"/>
      <c r="S76" s="88"/>
      <c r="T76" s="88"/>
    </row>
    <row r="77" spans="1:20" s="7" customFormat="1" ht="15" customHeight="1" x14ac:dyDescent="0.2">
      <c r="A77" s="33"/>
      <c r="B77" s="204"/>
      <c r="C77" s="205"/>
      <c r="D77" s="205"/>
      <c r="E77" s="205"/>
      <c r="F77" s="206"/>
      <c r="G77" s="71" t="s">
        <v>153</v>
      </c>
      <c r="H77" s="70" t="s">
        <v>21</v>
      </c>
      <c r="I77" s="70" t="s">
        <v>152</v>
      </c>
      <c r="K77" s="33"/>
      <c r="L77" s="33"/>
      <c r="M77" s="194" t="s">
        <v>139</v>
      </c>
      <c r="N77" s="194"/>
      <c r="O77" s="194"/>
      <c r="P77" s="194"/>
      <c r="Q77" s="194"/>
      <c r="R77" s="89"/>
      <c r="S77" s="88"/>
      <c r="T77" s="88"/>
    </row>
    <row r="78" spans="1:20" s="7" customFormat="1" ht="14.45" customHeight="1" x14ac:dyDescent="0.2">
      <c r="A78" s="33"/>
      <c r="B78" s="198" t="s">
        <v>113</v>
      </c>
      <c r="C78" s="199"/>
      <c r="D78" s="199"/>
      <c r="E78" s="199"/>
      <c r="F78" s="200"/>
      <c r="G78" s="99"/>
      <c r="H78" s="99"/>
      <c r="I78" s="99"/>
      <c r="K78" s="33"/>
      <c r="L78" s="33"/>
      <c r="M78" s="170" t="s">
        <v>140</v>
      </c>
      <c r="N78" s="170"/>
      <c r="O78" s="170"/>
      <c r="P78" s="170"/>
      <c r="Q78" s="170"/>
      <c r="R78" s="89"/>
      <c r="S78" s="88"/>
      <c r="T78" s="88"/>
    </row>
    <row r="79" spans="1:20" s="7" customFormat="1" ht="13.5" customHeight="1" x14ac:dyDescent="0.2">
      <c r="A79" s="33"/>
      <c r="B79" s="198" t="s">
        <v>114</v>
      </c>
      <c r="C79" s="199"/>
      <c r="D79" s="199"/>
      <c r="E79" s="199"/>
      <c r="F79" s="200"/>
      <c r="G79" s="99"/>
      <c r="H79" s="99"/>
      <c r="I79" s="99"/>
      <c r="K79" s="33"/>
      <c r="L79" s="33"/>
      <c r="M79" s="194" t="s">
        <v>141</v>
      </c>
      <c r="N79" s="194"/>
      <c r="O79" s="194"/>
      <c r="P79" s="194"/>
      <c r="Q79" s="194"/>
      <c r="R79" s="89"/>
      <c r="S79" s="88"/>
      <c r="T79" s="88"/>
    </row>
    <row r="80" spans="1:20" s="7" customFormat="1" ht="13.5" customHeight="1" x14ac:dyDescent="0.2">
      <c r="A80" s="33"/>
      <c r="B80" s="198" t="s">
        <v>182</v>
      </c>
      <c r="C80" s="199"/>
      <c r="D80" s="199"/>
      <c r="E80" s="199"/>
      <c r="F80" s="200"/>
      <c r="G80" s="99"/>
      <c r="H80" s="99"/>
      <c r="I80" s="99"/>
      <c r="K80" s="33"/>
      <c r="L80" s="33"/>
      <c r="M80" s="194" t="s">
        <v>142</v>
      </c>
      <c r="N80" s="194"/>
      <c r="O80" s="194"/>
      <c r="P80" s="194"/>
      <c r="Q80" s="194"/>
      <c r="R80" s="19"/>
      <c r="S80" s="89"/>
      <c r="T80" s="89"/>
    </row>
    <row r="81" spans="1:20" s="7" customFormat="1" ht="13.5" customHeight="1" x14ac:dyDescent="0.2">
      <c r="A81" s="33"/>
      <c r="B81" s="198" t="s">
        <v>115</v>
      </c>
      <c r="C81" s="199"/>
      <c r="D81" s="199"/>
      <c r="E81" s="199"/>
      <c r="F81" s="200"/>
      <c r="G81" s="99"/>
      <c r="H81" s="99"/>
      <c r="I81" s="99"/>
      <c r="K81" s="33"/>
      <c r="L81" s="33"/>
      <c r="M81" s="194" t="s">
        <v>145</v>
      </c>
      <c r="N81" s="194"/>
      <c r="O81" s="194"/>
      <c r="P81" s="194"/>
      <c r="Q81" s="194"/>
      <c r="R81" s="89"/>
      <c r="S81" s="88"/>
      <c r="T81" s="88"/>
    </row>
    <row r="82" spans="1:20" s="7" customFormat="1" ht="13.5" customHeight="1" x14ac:dyDescent="0.2">
      <c r="A82" s="33"/>
      <c r="B82" s="349" t="s">
        <v>183</v>
      </c>
      <c r="C82" s="350"/>
      <c r="D82" s="350"/>
      <c r="E82" s="350"/>
      <c r="F82" s="351"/>
      <c r="G82" s="99"/>
      <c r="H82" s="99"/>
      <c r="I82" s="99"/>
      <c r="K82" s="33"/>
      <c r="L82" s="33"/>
      <c r="M82" s="194" t="s">
        <v>160</v>
      </c>
      <c r="N82" s="194"/>
      <c r="O82" s="194"/>
      <c r="P82" s="194"/>
      <c r="Q82" s="194"/>
      <c r="R82" s="89"/>
      <c r="S82" s="89"/>
      <c r="T82" s="89"/>
    </row>
    <row r="83" spans="1:20" s="7" customFormat="1" ht="13.5" customHeight="1" x14ac:dyDescent="0.2">
      <c r="A83" s="33"/>
      <c r="B83" s="198" t="s">
        <v>117</v>
      </c>
      <c r="C83" s="199"/>
      <c r="D83" s="199"/>
      <c r="E83" s="199"/>
      <c r="F83" s="200"/>
      <c r="G83" s="99"/>
      <c r="H83" s="99"/>
      <c r="I83" s="99"/>
      <c r="K83" s="33"/>
      <c r="L83" s="33"/>
      <c r="M83" s="178" t="s">
        <v>151</v>
      </c>
      <c r="N83" s="179"/>
      <c r="O83" s="179"/>
      <c r="P83" s="179"/>
      <c r="Q83" s="180"/>
      <c r="R83" s="184" t="s">
        <v>110</v>
      </c>
      <c r="S83" s="184" t="s">
        <v>111</v>
      </c>
      <c r="T83" s="184" t="s">
        <v>112</v>
      </c>
    </row>
    <row r="84" spans="1:20" s="7" customFormat="1" ht="13.5" customHeight="1" x14ac:dyDescent="0.2">
      <c r="A84" s="33"/>
      <c r="B84" s="198" t="s">
        <v>119</v>
      </c>
      <c r="C84" s="199"/>
      <c r="D84" s="199"/>
      <c r="E84" s="199"/>
      <c r="F84" s="200"/>
      <c r="G84" s="99"/>
      <c r="H84" s="99"/>
      <c r="I84" s="99"/>
      <c r="K84" s="33"/>
      <c r="L84" s="33"/>
      <c r="M84" s="181"/>
      <c r="N84" s="182"/>
      <c r="O84" s="182"/>
      <c r="P84" s="182"/>
      <c r="Q84" s="183"/>
      <c r="R84" s="184"/>
      <c r="S84" s="184"/>
      <c r="T84" s="184"/>
    </row>
    <row r="85" spans="1:20" s="7" customFormat="1" ht="13.5" customHeight="1" x14ac:dyDescent="0.2">
      <c r="A85" s="33"/>
      <c r="B85" s="33"/>
      <c r="C85" s="33"/>
      <c r="D85" s="33"/>
      <c r="E85" s="33"/>
      <c r="F85" s="33"/>
      <c r="G85" s="33"/>
      <c r="H85" s="33"/>
      <c r="I85" s="33"/>
      <c r="J85" s="33"/>
      <c r="K85" s="33"/>
      <c r="L85" s="33"/>
      <c r="M85" s="185" t="s">
        <v>143</v>
      </c>
      <c r="N85" s="185"/>
      <c r="O85" s="185"/>
      <c r="P85" s="185"/>
      <c r="Q85" s="185"/>
      <c r="R85" s="89"/>
      <c r="S85" s="88"/>
      <c r="T85" s="88"/>
    </row>
    <row r="86" spans="1:20" s="7" customFormat="1" ht="13.5" customHeight="1" x14ac:dyDescent="0.2">
      <c r="A86" s="186" t="s">
        <v>149</v>
      </c>
      <c r="B86" s="187"/>
      <c r="C86" s="187"/>
      <c r="D86" s="187"/>
      <c r="E86" s="187"/>
      <c r="F86" s="187"/>
      <c r="G86" s="187"/>
      <c r="H86" s="188"/>
      <c r="I86" s="33"/>
      <c r="J86" s="33"/>
      <c r="K86" s="33"/>
      <c r="L86" s="33"/>
      <c r="M86" s="185" t="s">
        <v>169</v>
      </c>
      <c r="N86" s="185"/>
      <c r="O86" s="185"/>
      <c r="P86" s="185"/>
      <c r="Q86" s="185"/>
      <c r="R86" s="89"/>
      <c r="S86" s="88"/>
      <c r="T86" s="88"/>
    </row>
    <row r="87" spans="1:20" s="7" customFormat="1" ht="13.5" customHeight="1" x14ac:dyDescent="0.2">
      <c r="A87" s="167" t="s">
        <v>167</v>
      </c>
      <c r="B87" s="167"/>
      <c r="C87" s="167"/>
      <c r="D87" s="167"/>
      <c r="E87" s="167"/>
      <c r="F87" s="167"/>
      <c r="G87" s="168"/>
      <c r="H87" s="169"/>
      <c r="I87" s="33"/>
      <c r="J87" s="33"/>
      <c r="K87" s="33"/>
      <c r="L87" s="33"/>
      <c r="M87" s="185" t="s">
        <v>168</v>
      </c>
      <c r="N87" s="185"/>
      <c r="O87" s="185"/>
      <c r="P87" s="185"/>
      <c r="Q87" s="185"/>
      <c r="R87" s="89"/>
      <c r="S87" s="88"/>
      <c r="T87" s="88"/>
    </row>
    <row r="88" spans="1:20" s="7" customFormat="1" ht="13.5" customHeight="1" x14ac:dyDescent="0.2">
      <c r="A88" s="167" t="s">
        <v>116</v>
      </c>
      <c r="B88" s="167"/>
      <c r="C88" s="167"/>
      <c r="D88" s="167"/>
      <c r="E88" s="167"/>
      <c r="F88" s="167"/>
      <c r="G88" s="168"/>
      <c r="H88" s="169"/>
      <c r="I88" s="33"/>
      <c r="J88" s="33"/>
      <c r="K88" s="33"/>
      <c r="L88" s="33"/>
      <c r="M88" s="185" t="s">
        <v>144</v>
      </c>
      <c r="N88" s="185"/>
      <c r="O88" s="185"/>
      <c r="P88" s="185"/>
      <c r="Q88" s="185"/>
      <c r="R88" s="89"/>
      <c r="S88" s="88"/>
      <c r="T88" s="88"/>
    </row>
    <row r="89" spans="1:20" s="7" customFormat="1" ht="14.25" customHeight="1" x14ac:dyDescent="0.2">
      <c r="A89" s="167" t="s">
        <v>118</v>
      </c>
      <c r="B89" s="167"/>
      <c r="C89" s="167"/>
      <c r="D89" s="167"/>
      <c r="E89" s="167"/>
      <c r="F89" s="167"/>
      <c r="G89" s="168"/>
      <c r="H89" s="169"/>
      <c r="I89" s="33"/>
      <c r="J89" s="68"/>
      <c r="K89" s="68"/>
      <c r="L89" s="68"/>
      <c r="M89" s="185" t="s">
        <v>145</v>
      </c>
      <c r="N89" s="185"/>
      <c r="O89" s="185"/>
      <c r="P89" s="185"/>
      <c r="Q89" s="185"/>
      <c r="R89" s="89"/>
      <c r="S89" s="88"/>
      <c r="T89" s="88"/>
    </row>
    <row r="90" spans="1:20" s="2" customFormat="1" ht="14.25" customHeight="1" x14ac:dyDescent="0.2">
      <c r="A90" s="167" t="s">
        <v>166</v>
      </c>
      <c r="B90" s="167"/>
      <c r="C90" s="167"/>
      <c r="D90" s="167"/>
      <c r="E90" s="167"/>
      <c r="F90" s="167"/>
      <c r="G90" s="168"/>
      <c r="H90" s="169"/>
      <c r="I90" s="32"/>
      <c r="J90" s="33"/>
      <c r="K90" s="33"/>
      <c r="L90" s="33"/>
      <c r="M90" s="185" t="s">
        <v>160</v>
      </c>
      <c r="N90" s="185"/>
      <c r="O90" s="185"/>
      <c r="P90" s="185"/>
      <c r="Q90" s="185"/>
      <c r="R90" s="89"/>
      <c r="S90" s="88"/>
      <c r="T90" s="88"/>
    </row>
    <row r="91" spans="1:20" s="7" customFormat="1" ht="14.25" customHeight="1" x14ac:dyDescent="0.2">
      <c r="A91" s="167" t="s">
        <v>120</v>
      </c>
      <c r="B91" s="167"/>
      <c r="C91" s="167"/>
      <c r="D91" s="167"/>
      <c r="E91" s="167"/>
      <c r="F91" s="167"/>
      <c r="G91" s="168"/>
      <c r="H91" s="169"/>
      <c r="I91" s="33"/>
      <c r="J91" s="69"/>
      <c r="K91" s="62"/>
      <c r="L91" s="62"/>
      <c r="M91" s="62"/>
      <c r="N91" s="62"/>
      <c r="O91" s="62"/>
      <c r="P91" s="62"/>
      <c r="Q91" s="62"/>
      <c r="R91" s="62"/>
      <c r="S91" s="62"/>
      <c r="T91" s="62"/>
    </row>
    <row r="92" spans="1:20" s="7" customFormat="1" ht="14.25" customHeight="1" x14ac:dyDescent="0.2">
      <c r="A92" s="167" t="s">
        <v>165</v>
      </c>
      <c r="B92" s="167"/>
      <c r="C92" s="167"/>
      <c r="D92" s="167"/>
      <c r="E92" s="167"/>
      <c r="F92" s="167"/>
      <c r="G92" s="168"/>
      <c r="H92" s="169"/>
      <c r="I92" s="33"/>
      <c r="J92" s="171" t="s">
        <v>121</v>
      </c>
      <c r="K92" s="172"/>
      <c r="L92" s="172"/>
      <c r="M92" s="173"/>
      <c r="N92" s="14" t="s">
        <v>24</v>
      </c>
      <c r="O92" s="33"/>
      <c r="P92" s="33"/>
      <c r="Q92" s="174" t="s">
        <v>146</v>
      </c>
      <c r="R92" s="175"/>
      <c r="S92" s="175"/>
      <c r="T92" s="176"/>
    </row>
    <row r="93" spans="1:20" s="7" customFormat="1" ht="14.25" customHeight="1" x14ac:dyDescent="0.2">
      <c r="A93" s="167" t="s">
        <v>164</v>
      </c>
      <c r="B93" s="167"/>
      <c r="C93" s="167"/>
      <c r="D93" s="167"/>
      <c r="E93" s="167"/>
      <c r="F93" s="167"/>
      <c r="G93" s="168"/>
      <c r="H93" s="169"/>
      <c r="I93" s="33"/>
      <c r="J93" s="167" t="s">
        <v>177</v>
      </c>
      <c r="K93" s="167"/>
      <c r="L93" s="167"/>
      <c r="M93" s="167"/>
      <c r="N93" s="89"/>
      <c r="O93" s="33"/>
      <c r="P93" s="33"/>
      <c r="Q93" s="177" t="s">
        <v>3</v>
      </c>
      <c r="R93" s="177"/>
      <c r="S93" s="177"/>
      <c r="T93" s="100" t="s">
        <v>6</v>
      </c>
    </row>
    <row r="94" spans="1:20" s="7" customFormat="1" ht="14.25" customHeight="1" x14ac:dyDescent="0.2">
      <c r="A94" s="167" t="s">
        <v>163</v>
      </c>
      <c r="B94" s="167"/>
      <c r="C94" s="167"/>
      <c r="D94" s="167"/>
      <c r="E94" s="167"/>
      <c r="F94" s="167"/>
      <c r="G94" s="168"/>
      <c r="H94" s="169"/>
      <c r="I94" s="33"/>
      <c r="J94" s="167" t="s">
        <v>178</v>
      </c>
      <c r="K94" s="167"/>
      <c r="L94" s="167"/>
      <c r="M94" s="167"/>
      <c r="N94" s="89"/>
      <c r="O94" s="33"/>
      <c r="P94" s="33"/>
      <c r="Q94" s="170" t="s">
        <v>108</v>
      </c>
      <c r="R94" s="170"/>
      <c r="S94" s="170"/>
      <c r="T94" s="89"/>
    </row>
    <row r="95" spans="1:20" s="7" customFormat="1" ht="14.25" customHeight="1" x14ac:dyDescent="0.2">
      <c r="A95" s="167" t="s">
        <v>122</v>
      </c>
      <c r="B95" s="167"/>
      <c r="C95" s="167"/>
      <c r="D95" s="167"/>
      <c r="E95" s="167"/>
      <c r="F95" s="167"/>
      <c r="G95" s="168"/>
      <c r="H95" s="169"/>
      <c r="I95" s="33"/>
      <c r="J95" s="167" t="s">
        <v>179</v>
      </c>
      <c r="K95" s="167"/>
      <c r="L95" s="167"/>
      <c r="M95" s="167"/>
      <c r="N95" s="89"/>
      <c r="O95" s="33"/>
      <c r="P95" s="33"/>
      <c r="Q95" s="170" t="s">
        <v>109</v>
      </c>
      <c r="R95" s="170"/>
      <c r="S95" s="170"/>
      <c r="T95" s="89"/>
    </row>
    <row r="96" spans="1:20" s="7" customFormat="1" ht="14.25" customHeight="1" x14ac:dyDescent="0.2">
      <c r="A96" s="33"/>
      <c r="B96" s="33"/>
      <c r="C96" s="33"/>
      <c r="D96" s="33"/>
      <c r="E96" s="33"/>
      <c r="F96" s="33"/>
      <c r="G96" s="33"/>
      <c r="H96" s="33"/>
      <c r="I96" s="33"/>
      <c r="J96" s="33"/>
      <c r="K96" s="33"/>
      <c r="L96" s="33"/>
      <c r="M96" s="33"/>
      <c r="N96" s="33"/>
      <c r="O96" s="33"/>
      <c r="P96" s="33"/>
      <c r="Q96" s="33"/>
      <c r="R96" s="33"/>
      <c r="S96" s="33"/>
      <c r="T96" s="33"/>
    </row>
    <row r="97" spans="1:20" s="6" customFormat="1" ht="6" customHeight="1" x14ac:dyDescent="0.2">
      <c r="A97" s="33"/>
      <c r="B97" s="33"/>
      <c r="C97" s="33"/>
      <c r="D97" s="33"/>
      <c r="E97" s="33"/>
      <c r="F97" s="33"/>
      <c r="G97" s="33"/>
      <c r="H97" s="33"/>
      <c r="I97" s="33"/>
      <c r="J97" s="33"/>
      <c r="K97" s="33"/>
      <c r="L97" s="33"/>
      <c r="M97" s="33"/>
      <c r="N97" s="33"/>
      <c r="O97" s="33"/>
      <c r="P97" s="33"/>
      <c r="Q97" s="33"/>
      <c r="R97" s="33"/>
      <c r="S97" s="33"/>
      <c r="T97" s="33"/>
    </row>
    <row r="98" spans="1:20" s="6" customFormat="1" ht="11.45" customHeight="1" x14ac:dyDescent="0.2">
      <c r="A98" s="353" t="s">
        <v>184</v>
      </c>
      <c r="B98" s="353"/>
      <c r="C98" s="353"/>
      <c r="D98" s="353"/>
      <c r="E98" s="353"/>
      <c r="F98" s="353"/>
      <c r="G98" s="353"/>
      <c r="H98" s="353"/>
      <c r="I98" s="353"/>
      <c r="J98" s="353"/>
      <c r="K98" s="353"/>
      <c r="L98" s="353"/>
      <c r="M98" s="353"/>
      <c r="N98" s="353"/>
      <c r="O98" s="353"/>
      <c r="P98" s="353"/>
      <c r="Q98" s="353"/>
      <c r="R98" s="353"/>
      <c r="S98" s="353"/>
      <c r="T98" s="353"/>
    </row>
    <row r="99" spans="1:20" ht="21" customHeight="1" x14ac:dyDescent="0.2">
      <c r="A99" s="50"/>
      <c r="B99" s="51"/>
      <c r="C99" s="51"/>
      <c r="D99" s="51"/>
      <c r="E99" s="51"/>
      <c r="F99" s="52"/>
      <c r="G99" s="52"/>
      <c r="H99" s="52"/>
      <c r="I99" s="52"/>
      <c r="J99" s="52"/>
      <c r="K99" s="52"/>
      <c r="L99" s="52"/>
      <c r="M99" s="52"/>
      <c r="N99" s="52"/>
      <c r="O99" s="52"/>
      <c r="P99" s="52"/>
      <c r="Q99" s="52"/>
      <c r="R99" s="52"/>
      <c r="S99" s="52"/>
      <c r="T99" s="73"/>
    </row>
    <row r="100" spans="1:20" ht="12" customHeight="1" x14ac:dyDescent="0.2">
      <c r="A100" s="48" t="s">
        <v>32</v>
      </c>
      <c r="B100" s="48"/>
      <c r="C100" s="48"/>
      <c r="D100" s="48"/>
      <c r="E100" s="48"/>
      <c r="F100" s="49"/>
      <c r="G100" s="49"/>
      <c r="H100" s="49"/>
      <c r="I100" s="49"/>
      <c r="J100" s="49"/>
      <c r="K100" s="49"/>
      <c r="L100" s="49"/>
      <c r="M100" s="49"/>
      <c r="N100" s="49"/>
      <c r="O100" s="49"/>
      <c r="P100" s="49"/>
      <c r="Q100" s="49"/>
      <c r="R100" s="49"/>
      <c r="S100" s="49"/>
      <c r="T100" s="49"/>
    </row>
    <row r="101" spans="1:20" ht="24" customHeight="1" x14ac:dyDescent="0.2">
      <c r="A101" s="354"/>
      <c r="B101" s="354"/>
      <c r="C101" s="354"/>
      <c r="D101" s="354"/>
      <c r="E101" s="354"/>
      <c r="F101" s="354"/>
      <c r="G101" s="354"/>
      <c r="H101" s="354"/>
      <c r="I101" s="354"/>
      <c r="J101" s="354"/>
      <c r="K101" s="354"/>
      <c r="L101" s="354"/>
      <c r="M101" s="354"/>
      <c r="N101" s="354"/>
      <c r="O101" s="354"/>
      <c r="P101" s="354"/>
      <c r="Q101" s="354"/>
      <c r="R101" s="354"/>
      <c r="S101" s="354"/>
      <c r="T101" s="354"/>
    </row>
    <row r="102" spans="1:20" ht="24" customHeight="1" x14ac:dyDescent="0.2">
      <c r="A102" s="354"/>
      <c r="B102" s="354"/>
      <c r="C102" s="354"/>
      <c r="D102" s="354"/>
      <c r="E102" s="354"/>
      <c r="F102" s="354"/>
      <c r="G102" s="354"/>
      <c r="H102" s="354"/>
      <c r="I102" s="354"/>
      <c r="J102" s="354"/>
      <c r="K102" s="354"/>
      <c r="L102" s="354"/>
      <c r="M102" s="354"/>
      <c r="N102" s="354"/>
      <c r="O102" s="354"/>
      <c r="P102" s="354"/>
      <c r="Q102" s="354"/>
      <c r="R102" s="354"/>
      <c r="S102" s="354"/>
      <c r="T102" s="354"/>
    </row>
    <row r="103" spans="1:20" s="7" customFormat="1" ht="24" customHeight="1" x14ac:dyDescent="0.2">
      <c r="A103" s="354"/>
      <c r="B103" s="354"/>
      <c r="C103" s="354"/>
      <c r="D103" s="354"/>
      <c r="E103" s="354"/>
      <c r="F103" s="354"/>
      <c r="G103" s="354"/>
      <c r="H103" s="354"/>
      <c r="I103" s="354"/>
      <c r="J103" s="354"/>
      <c r="K103" s="354"/>
      <c r="L103" s="354"/>
      <c r="M103" s="354"/>
      <c r="N103" s="354"/>
      <c r="O103" s="354"/>
      <c r="P103" s="354"/>
      <c r="Q103" s="354"/>
      <c r="R103" s="354"/>
      <c r="S103" s="354"/>
      <c r="T103" s="354"/>
    </row>
    <row r="104" spans="1:20" s="7" customFormat="1" ht="10.15" customHeight="1" x14ac:dyDescent="0.2">
      <c r="A104" s="53"/>
      <c r="B104" s="53"/>
      <c r="C104" s="53"/>
      <c r="D104" s="53"/>
      <c r="E104" s="53"/>
      <c r="F104" s="54"/>
      <c r="G104" s="55"/>
      <c r="H104" s="55"/>
      <c r="I104" s="55"/>
      <c r="J104" s="55"/>
      <c r="K104" s="55"/>
      <c r="L104" s="55"/>
      <c r="M104" s="55"/>
      <c r="N104" s="33"/>
      <c r="O104" s="33"/>
      <c r="P104" s="33"/>
      <c r="Q104" s="33"/>
      <c r="R104" s="33"/>
      <c r="S104" s="46"/>
      <c r="T104" s="33"/>
    </row>
    <row r="105" spans="1:20" s="7" customFormat="1" ht="18.75" customHeight="1" x14ac:dyDescent="0.2">
      <c r="A105" s="355" t="s">
        <v>185</v>
      </c>
      <c r="B105" s="355"/>
      <c r="C105" s="355"/>
      <c r="D105" s="355"/>
      <c r="E105" s="355"/>
      <c r="F105" s="355"/>
      <c r="G105" s="355"/>
      <c r="H105" s="356"/>
      <c r="I105" s="356"/>
      <c r="J105" s="356"/>
      <c r="K105" s="356"/>
      <c r="L105" s="356"/>
      <c r="M105" s="356"/>
      <c r="N105" s="356"/>
      <c r="O105" s="356"/>
      <c r="P105" s="356"/>
      <c r="Q105" s="356"/>
      <c r="R105" s="356"/>
      <c r="S105" s="356"/>
      <c r="T105" s="33"/>
    </row>
    <row r="106" spans="1:20" s="7" customFormat="1" ht="4.5" customHeight="1" x14ac:dyDescent="0.2">
      <c r="A106" s="57"/>
      <c r="B106" s="57"/>
      <c r="C106" s="57"/>
      <c r="D106" s="57"/>
      <c r="E106" s="57"/>
      <c r="F106" s="57"/>
      <c r="G106" s="57"/>
      <c r="H106" s="33"/>
      <c r="I106" s="57"/>
      <c r="J106" s="57"/>
      <c r="K106" s="56"/>
      <c r="L106" s="56"/>
      <c r="M106" s="56"/>
      <c r="N106" s="56"/>
      <c r="O106" s="56"/>
      <c r="P106" s="33"/>
      <c r="Q106" s="33"/>
      <c r="R106" s="33"/>
      <c r="S106" s="33"/>
      <c r="T106" s="33"/>
    </row>
    <row r="107" spans="1:20" s="7" customFormat="1" ht="19.5" customHeight="1" x14ac:dyDescent="0.2">
      <c r="A107" s="355" t="s">
        <v>4</v>
      </c>
      <c r="B107" s="355"/>
      <c r="C107" s="355"/>
      <c r="D107" s="355"/>
      <c r="E107" s="355"/>
      <c r="F107" s="355"/>
      <c r="G107" s="355"/>
      <c r="H107" s="356"/>
      <c r="I107" s="356"/>
      <c r="J107" s="356"/>
      <c r="K107" s="356"/>
      <c r="L107" s="356"/>
      <c r="M107" s="356"/>
      <c r="N107" s="356"/>
      <c r="O107" s="356"/>
      <c r="P107" s="356"/>
      <c r="Q107" s="356"/>
      <c r="R107" s="356"/>
      <c r="S107" s="356"/>
    </row>
    <row r="108" spans="1:20" s="7" customFormat="1" ht="7.5" customHeight="1" x14ac:dyDescent="0.2">
      <c r="A108" s="57"/>
      <c r="B108" s="57"/>
      <c r="C108" s="57"/>
      <c r="D108" s="57"/>
      <c r="E108" s="57"/>
      <c r="F108" s="57"/>
      <c r="G108" s="57"/>
      <c r="H108" s="33"/>
      <c r="I108" s="33"/>
      <c r="J108" s="33"/>
      <c r="K108" s="33"/>
      <c r="L108" s="33"/>
      <c r="M108" s="33"/>
      <c r="N108" s="33"/>
      <c r="O108" s="33"/>
      <c r="P108" s="33"/>
      <c r="Q108" s="33"/>
      <c r="R108" s="33"/>
      <c r="S108" s="33"/>
      <c r="T108" s="33"/>
    </row>
    <row r="109" spans="1:20" s="7" customFormat="1" ht="15.75" customHeight="1" x14ac:dyDescent="0.2">
      <c r="A109" s="355" t="s">
        <v>5</v>
      </c>
      <c r="B109" s="355"/>
      <c r="C109" s="355"/>
      <c r="D109" s="355"/>
      <c r="E109" s="355"/>
      <c r="F109" s="355"/>
      <c r="G109" s="355"/>
      <c r="H109" s="356"/>
      <c r="I109" s="356"/>
      <c r="J109" s="356"/>
      <c r="K109" s="356"/>
      <c r="L109" s="356"/>
      <c r="M109" s="356"/>
      <c r="N109" s="356"/>
      <c r="O109" s="356"/>
      <c r="P109" s="356"/>
      <c r="Q109" s="356"/>
      <c r="R109" s="356"/>
      <c r="S109" s="356"/>
      <c r="T109" s="33"/>
    </row>
    <row r="110" spans="1:20" ht="21" customHeight="1" x14ac:dyDescent="0.2">
      <c r="A110" s="47"/>
      <c r="B110" s="58"/>
      <c r="C110" s="58"/>
      <c r="D110" s="58"/>
      <c r="E110" s="93"/>
      <c r="F110" s="47"/>
      <c r="G110" s="74" t="s">
        <v>33</v>
      </c>
      <c r="H110" s="352" t="s">
        <v>186</v>
      </c>
      <c r="I110" s="352"/>
      <c r="J110" s="352"/>
      <c r="K110" s="352"/>
      <c r="L110" s="352"/>
      <c r="M110" s="352"/>
      <c r="N110" s="352"/>
      <c r="O110" s="352"/>
      <c r="P110" s="352"/>
      <c r="Q110" s="352"/>
      <c r="R110" s="352"/>
      <c r="S110" s="352"/>
      <c r="T110" s="47"/>
    </row>
    <row r="111" spans="1:20" ht="9.75" customHeight="1" x14ac:dyDescent="0.2">
      <c r="A111" s="47"/>
      <c r="B111" s="47"/>
      <c r="C111" s="47"/>
      <c r="D111" s="47"/>
      <c r="E111" s="47"/>
      <c r="F111" s="47"/>
      <c r="G111" s="47"/>
      <c r="H111" s="47"/>
      <c r="I111" s="47"/>
      <c r="J111" s="47"/>
      <c r="K111" s="47"/>
      <c r="L111" s="47"/>
      <c r="M111" s="47"/>
      <c r="N111" s="47"/>
      <c r="O111" s="47"/>
      <c r="P111" s="45"/>
      <c r="Q111" s="45"/>
      <c r="R111" s="45"/>
      <c r="S111" s="45"/>
      <c r="T111" s="47"/>
    </row>
    <row r="112" spans="1:20" s="7" customFormat="1" ht="24" customHeight="1" x14ac:dyDescent="0.2">
      <c r="A112" s="355" t="s">
        <v>123</v>
      </c>
      <c r="B112" s="355"/>
      <c r="C112" s="355"/>
      <c r="D112" s="355"/>
      <c r="E112" s="355"/>
      <c r="F112" s="355"/>
      <c r="G112" s="355"/>
      <c r="H112" s="356"/>
      <c r="I112" s="356"/>
      <c r="J112" s="356"/>
      <c r="K112" s="356"/>
      <c r="L112" s="356"/>
      <c r="M112" s="356"/>
      <c r="N112" s="356"/>
      <c r="O112" s="356"/>
      <c r="P112" s="356"/>
      <c r="Q112" s="356"/>
      <c r="R112" s="356"/>
      <c r="S112" s="356"/>
      <c r="T112" s="33"/>
    </row>
    <row r="113" spans="1:20" ht="21.75" customHeight="1" x14ac:dyDescent="0.2">
      <c r="A113" s="47"/>
      <c r="B113" s="58"/>
      <c r="C113" s="58"/>
      <c r="D113" s="58"/>
      <c r="E113" s="93"/>
      <c r="F113" s="47"/>
      <c r="G113" s="74" t="s">
        <v>33</v>
      </c>
      <c r="H113" s="352" t="s">
        <v>186</v>
      </c>
      <c r="I113" s="352"/>
      <c r="J113" s="352"/>
      <c r="K113" s="352"/>
      <c r="L113" s="352"/>
      <c r="M113" s="352"/>
      <c r="N113" s="352"/>
      <c r="O113" s="352"/>
      <c r="P113" s="352"/>
      <c r="Q113" s="352"/>
      <c r="R113" s="352"/>
      <c r="S113" s="352"/>
      <c r="T113" s="47"/>
    </row>
    <row r="114" spans="1:20" x14ac:dyDescent="0.2">
      <c r="A114" s="60"/>
      <c r="B114" s="47"/>
      <c r="C114" s="47"/>
      <c r="D114" s="47"/>
      <c r="E114" s="47"/>
      <c r="F114" s="47"/>
      <c r="G114" s="47"/>
      <c r="H114" s="47"/>
      <c r="I114" s="47"/>
      <c r="J114" s="47"/>
      <c r="K114" s="47"/>
      <c r="L114" s="47"/>
      <c r="M114" s="47"/>
      <c r="N114" s="47"/>
      <c r="O114" s="61"/>
      <c r="P114" s="45"/>
      <c r="Q114" s="45"/>
      <c r="R114" s="45"/>
      <c r="S114" s="45"/>
      <c r="T114" s="47"/>
    </row>
    <row r="115" spans="1:20" ht="18" customHeight="1" x14ac:dyDescent="0.2">
      <c r="A115" s="60"/>
      <c r="B115" s="60"/>
      <c r="C115" s="60"/>
      <c r="D115" s="60"/>
      <c r="E115" s="93" t="s">
        <v>15</v>
      </c>
      <c r="F115" s="301"/>
      <c r="G115" s="301"/>
      <c r="H115" s="301"/>
      <c r="I115" s="301"/>
      <c r="J115" s="45"/>
      <c r="K115" s="47"/>
      <c r="L115" s="61"/>
      <c r="M115" s="61"/>
      <c r="N115" s="47"/>
      <c r="O115" s="45"/>
      <c r="P115" s="93" t="s">
        <v>124</v>
      </c>
      <c r="Q115" s="45"/>
      <c r="R115" s="45"/>
      <c r="S115" s="45"/>
      <c r="T115" s="47"/>
    </row>
    <row r="116" spans="1:20" x14ac:dyDescent="0.2">
      <c r="A116" s="60"/>
      <c r="B116" s="60"/>
      <c r="C116" s="60"/>
      <c r="D116" s="60"/>
      <c r="E116" s="60"/>
      <c r="F116" s="45"/>
      <c r="G116" s="45"/>
      <c r="H116" s="45"/>
      <c r="I116" s="45"/>
      <c r="J116" s="45"/>
      <c r="K116" s="45"/>
      <c r="L116" s="45"/>
      <c r="M116" s="45"/>
      <c r="N116" s="45"/>
      <c r="O116" s="45"/>
      <c r="P116" s="45"/>
      <c r="Q116" s="45"/>
      <c r="R116" s="45"/>
      <c r="S116" s="45"/>
      <c r="T116" s="47"/>
    </row>
  </sheetData>
  <sheetProtection algorithmName="SHA-512" hashValue="OYChfCfTaFyq3ZuDiuqwoTeVznw9z4NMwWAcPL01FluAxc6uZAJ7bs39nRUt98sHJoyWwLjSC0wQl0gbjanWDA==" saltValue="jr25y5ZuzcEIz+V5pmX4IA==" spinCount="100000" sheet="1" formatCells="0" formatColumns="0" formatRows="0" selectLockedCells="1"/>
  <protectedRanges>
    <protectedRange sqref="S104" name="Rango1_2_2"/>
    <protectedRange sqref="T94:T95" name="Rango1_1_2_1_3_2"/>
    <protectedRange sqref="F9" name="Rango1_2_1_1"/>
    <protectedRange sqref="S7:T7" name="Rango1_2_3_1"/>
    <protectedRange sqref="C5:E5" name="Rango1_2_1_2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251" priority="13" operator="lessThan">
      <formula>0</formula>
    </cfRule>
    <cfRule type="cellIs" dxfId="250" priority="22" stopIfTrue="1" operator="lessThan">
      <formula>$F$24</formula>
    </cfRule>
  </conditionalFormatting>
  <conditionalFormatting sqref="D13 G13">
    <cfRule type="cellIs" dxfId="249" priority="16" operator="lessThan">
      <formula>0</formula>
    </cfRule>
  </conditionalFormatting>
  <conditionalFormatting sqref="F19:F24">
    <cfRule type="cellIs" dxfId="248" priority="14" operator="lessThan">
      <formula>0</formula>
    </cfRule>
    <cfRule type="cellIs" dxfId="247" priority="15" operator="lessThan">
      <formula>0</formula>
    </cfRule>
    <cfRule type="cellIs" dxfId="246" priority="21" stopIfTrue="1" operator="lessThan">
      <formula>0</formula>
    </cfRule>
  </conditionalFormatting>
  <conditionalFormatting sqref="I19:I23">
    <cfRule type="cellIs" dxfId="245" priority="20" stopIfTrue="1" operator="lessThan">
      <formula>0</formula>
    </cfRule>
  </conditionalFormatting>
  <conditionalFormatting sqref="I19:I24">
    <cfRule type="cellIs" dxfId="244" priority="19" stopIfTrue="1" operator="lessThan">
      <formula>0</formula>
    </cfRule>
  </conditionalFormatting>
  <conditionalFormatting sqref="R13">
    <cfRule type="cellIs" dxfId="243" priority="23" stopIfTrue="1" operator="lessThan">
      <formula>$I$24</formula>
    </cfRule>
  </conditionalFormatting>
  <conditionalFormatting sqref="R13:T13">
    <cfRule type="cellIs" dxfId="242" priority="17" operator="lessThan">
      <formula>0</formula>
    </cfRule>
  </conditionalFormatting>
  <conditionalFormatting sqref="C73">
    <cfRule type="cellIs" dxfId="241" priority="11" operator="notEqual">
      <formula>$A$42</formula>
    </cfRule>
  </conditionalFormatting>
  <conditionalFormatting sqref="D73">
    <cfRule type="cellIs" dxfId="240" priority="10" operator="notEqual">
      <formula>$C$42</formula>
    </cfRule>
  </conditionalFormatting>
  <conditionalFormatting sqref="H73">
    <cfRule type="cellIs" dxfId="239" priority="9" operator="notEqual">
      <formula>$A$42</formula>
    </cfRule>
  </conditionalFormatting>
  <conditionalFormatting sqref="I73">
    <cfRule type="cellIs" dxfId="238" priority="8" operator="notEqual">
      <formula>$C$42</formula>
    </cfRule>
  </conditionalFormatting>
  <conditionalFormatting sqref="M71">
    <cfRule type="cellIs" dxfId="237" priority="7" operator="notEqual">
      <formula>$A$42+$C$42</formula>
    </cfRule>
  </conditionalFormatting>
  <conditionalFormatting sqref="L42">
    <cfRule type="cellIs" dxfId="236" priority="4" operator="lessThan">
      <formula>0</formula>
    </cfRule>
  </conditionalFormatting>
  <conditionalFormatting sqref="M42">
    <cfRule type="cellIs" dxfId="235" priority="3" operator="lessThan">
      <formula>0</formula>
    </cfRule>
  </conditionalFormatting>
  <conditionalFormatting sqref="S42">
    <cfRule type="cellIs" dxfId="234" priority="2" operator="lessThan">
      <formula>0</formula>
    </cfRule>
  </conditionalFormatting>
  <conditionalFormatting sqref="T42">
    <cfRule type="cellIs" dxfId="233" priority="1" operator="lessThan">
      <formula>0</formula>
    </cfRule>
  </conditionalFormatting>
  <dataValidations count="5">
    <dataValidation type="whole" operator="greaterThanOrEqual" allowBlank="1" showInputMessage="1" showErrorMessage="1" error="Verifique los Datos Introducidos" sqref="T94:T95">
      <formula1>0</formula1>
    </dataValidation>
    <dataValidation allowBlank="1" showDropDown="1" error="Elija un Mes de la Lista Desplegable." prompt="Elija una Opción de la Lista" sqref="R5:T5"/>
    <dataValidation type="whole" operator="greaterThanOrEqual" allowBlank="1" showInputMessage="1" showErrorMessage="1" sqref="S7">
      <formula1>2008</formula1>
    </dataValidation>
    <dataValidation type="whole" operator="greaterThanOrEqual" allowBlank="1" showInputMessage="1" showErrorMessage="1" error="Los datos introducidos no son los correctos, Favor Verificarlos." sqref="G42:I42 F19:I23 R85:T90 C42:E42 R76:T82 L13 R13 K39 G34:G36 I32:J32 G30:G32 I34:J36 I13 C65:D73 A13:B13 K19:L23 G87:G95 S30 Q68 H73:I73 H68 E65:E75 N94:N95 S68:T68 L25 D13 M71 K56:O61 F56:I61">
      <formula1>0</formula1>
    </dataValidation>
    <dataValidation allowBlank="1" error="Elija un Mes de la Lista Desplegable." prompt="Elija un Mes de la Lista." sqref="N7:O7"/>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6"/>
  <sheetViews>
    <sheetView zoomScale="142" zoomScaleNormal="142" workbookViewId="0">
      <selection activeCell="D13" sqref="D13:F13"/>
    </sheetView>
  </sheetViews>
  <sheetFormatPr baseColWidth="10" defaultRowHeight="12.75" x14ac:dyDescent="0.2"/>
  <cols>
    <col min="1" max="2" width="5.85546875" style="21" customWidth="1"/>
    <col min="3" max="3" width="5.5703125" style="21" customWidth="1"/>
    <col min="4" max="4" width="5.85546875" style="21" customWidth="1"/>
    <col min="5" max="5" width="0.28515625" style="21" customWidth="1"/>
    <col min="6" max="6" width="5.85546875" style="20" customWidth="1"/>
    <col min="7" max="7" width="6.5703125" style="20" customWidth="1"/>
    <col min="8" max="8" width="6.28515625" style="20" customWidth="1"/>
    <col min="9" max="9" width="5.85546875" style="20" customWidth="1"/>
    <col min="10" max="10" width="0.28515625" style="20" customWidth="1"/>
    <col min="11" max="14" width="6.28515625" style="20" customWidth="1"/>
    <col min="15" max="15" width="0.28515625" style="20" customWidth="1"/>
    <col min="16" max="17" width="6.28515625" style="20" customWidth="1"/>
    <col min="18" max="18" width="7" style="20" customWidth="1"/>
    <col min="19" max="19" width="6.28515625" style="20" customWidth="1"/>
    <col min="20" max="20" width="6.5703125" style="5" customWidth="1"/>
    <col min="21" max="16384" width="11.42578125" style="5"/>
  </cols>
  <sheetData>
    <row r="1" spans="1:20" s="4" customFormat="1" ht="13.5" customHeight="1" x14ac:dyDescent="0.15">
      <c r="A1" s="246"/>
      <c r="B1" s="246"/>
      <c r="C1" s="246"/>
      <c r="D1" s="246"/>
      <c r="E1" s="246"/>
      <c r="F1" s="246"/>
      <c r="G1" s="246"/>
      <c r="H1" s="94"/>
      <c r="I1" s="94"/>
      <c r="J1" s="94"/>
      <c r="K1" s="94"/>
      <c r="L1" s="94"/>
      <c r="M1" s="58"/>
      <c r="N1" s="58"/>
      <c r="O1" s="58"/>
      <c r="P1" s="58"/>
      <c r="Q1" s="58"/>
      <c r="R1" s="246"/>
      <c r="S1" s="246"/>
      <c r="T1" s="246"/>
    </row>
    <row r="2" spans="1:20" s="4" customFormat="1" ht="13.5" customHeight="1" x14ac:dyDescent="0.15">
      <c r="A2" s="246"/>
      <c r="B2" s="246"/>
      <c r="C2" s="246"/>
      <c r="D2" s="246"/>
      <c r="E2" s="246"/>
      <c r="F2" s="246"/>
      <c r="G2" s="246"/>
      <c r="H2" s="94"/>
      <c r="I2" s="94"/>
      <c r="J2" s="94"/>
      <c r="K2" s="94"/>
      <c r="L2" s="94"/>
      <c r="M2" s="58"/>
      <c r="N2" s="58"/>
      <c r="O2" s="58"/>
      <c r="P2" s="58"/>
      <c r="Q2" s="58"/>
      <c r="R2" s="246"/>
      <c r="S2" s="246"/>
      <c r="T2" s="246"/>
    </row>
    <row r="3" spans="1:20" s="4" customFormat="1" ht="12" customHeight="1" x14ac:dyDescent="0.15">
      <c r="A3" s="64"/>
      <c r="B3" s="64"/>
      <c r="C3" s="64"/>
      <c r="D3" s="64"/>
      <c r="E3" s="64"/>
      <c r="F3" s="94"/>
      <c r="G3" s="58"/>
      <c r="H3" s="58"/>
      <c r="I3" s="58"/>
      <c r="J3" s="58"/>
      <c r="K3" s="58"/>
      <c r="L3" s="58"/>
      <c r="M3" s="58"/>
      <c r="N3" s="58"/>
      <c r="O3" s="58"/>
      <c r="P3" s="58"/>
      <c r="Q3" s="58"/>
      <c r="R3" s="246"/>
      <c r="S3" s="246"/>
      <c r="T3" s="246"/>
    </row>
    <row r="4" spans="1:20" ht="30" customHeight="1" x14ac:dyDescent="0.2">
      <c r="A4" s="249" t="s">
        <v>26</v>
      </c>
      <c r="B4" s="249"/>
      <c r="C4" s="249"/>
      <c r="D4" s="249"/>
      <c r="E4" s="249"/>
      <c r="F4" s="249"/>
      <c r="G4" s="249"/>
      <c r="H4" s="249"/>
      <c r="I4" s="249"/>
      <c r="J4" s="249"/>
      <c r="K4" s="249"/>
      <c r="L4" s="249"/>
      <c r="M4" s="249"/>
      <c r="N4" s="249"/>
      <c r="O4" s="249"/>
      <c r="P4" s="249"/>
      <c r="Q4" s="249"/>
      <c r="R4" s="249"/>
      <c r="S4" s="249"/>
      <c r="T4" s="249"/>
    </row>
    <row r="5" spans="1:20" s="6" customFormat="1" ht="17.25" customHeight="1" x14ac:dyDescent="0.25">
      <c r="A5" s="101" t="s">
        <v>125</v>
      </c>
      <c r="B5" s="101"/>
      <c r="C5" s="375">
        <f>MAYO!C5</f>
        <v>0</v>
      </c>
      <c r="D5" s="375"/>
      <c r="E5" s="375"/>
      <c r="F5" s="375"/>
      <c r="G5" s="375"/>
      <c r="H5" s="375"/>
      <c r="I5" s="375"/>
      <c r="J5" s="375"/>
      <c r="K5" s="375"/>
      <c r="L5" s="375"/>
      <c r="M5" s="375"/>
      <c r="N5" s="375"/>
      <c r="O5" s="375"/>
      <c r="P5" s="375"/>
      <c r="Q5" s="102" t="s">
        <v>29</v>
      </c>
      <c r="R5" s="376">
        <f>MAYO!R5</f>
        <v>0</v>
      </c>
      <c r="S5" s="376"/>
      <c r="T5" s="376"/>
    </row>
    <row r="6" spans="1:20" s="22" customFormat="1" ht="6.75" customHeight="1" x14ac:dyDescent="0.2">
      <c r="A6" s="370"/>
      <c r="B6" s="370"/>
      <c r="C6" s="370"/>
      <c r="D6" s="370"/>
      <c r="E6" s="370"/>
      <c r="F6" s="370"/>
      <c r="G6" s="370"/>
      <c r="H6" s="370"/>
      <c r="I6" s="370"/>
      <c r="J6" s="370"/>
      <c r="K6" s="370"/>
      <c r="L6" s="370"/>
      <c r="M6" s="370"/>
      <c r="N6" s="370"/>
      <c r="O6" s="370"/>
      <c r="P6" s="370"/>
      <c r="Q6" s="370"/>
      <c r="R6" s="370"/>
      <c r="S6" s="370"/>
      <c r="T6" s="370"/>
    </row>
    <row r="7" spans="1:20" s="22" customFormat="1" ht="16.5" customHeight="1" x14ac:dyDescent="0.25">
      <c r="A7" s="371" t="s">
        <v>0</v>
      </c>
      <c r="B7" s="371"/>
      <c r="C7" s="371"/>
      <c r="D7" s="377">
        <f>MAYO!D7</f>
        <v>0</v>
      </c>
      <c r="E7" s="377"/>
      <c r="F7" s="377"/>
      <c r="G7" s="377"/>
      <c r="H7" s="377"/>
      <c r="I7" s="377"/>
      <c r="J7" s="377"/>
      <c r="K7" s="377"/>
      <c r="L7" s="377"/>
      <c r="M7" s="165" t="s">
        <v>1</v>
      </c>
      <c r="N7" s="378" t="s">
        <v>208</v>
      </c>
      <c r="O7" s="378"/>
      <c r="P7" s="378"/>
      <c r="Q7" s="378"/>
      <c r="R7" s="165" t="s">
        <v>2</v>
      </c>
      <c r="S7" s="379">
        <f>MAYO!S7</f>
        <v>0</v>
      </c>
      <c r="T7" s="379"/>
    </row>
    <row r="8" spans="1:20" s="22" customFormat="1" ht="4.5" customHeight="1" x14ac:dyDescent="0.2">
      <c r="A8" s="370"/>
      <c r="B8" s="370"/>
      <c r="C8" s="370"/>
      <c r="D8" s="370"/>
      <c r="E8" s="370"/>
      <c r="F8" s="370"/>
      <c r="G8" s="370"/>
      <c r="H8" s="370"/>
      <c r="I8" s="370"/>
      <c r="J8" s="370"/>
      <c r="K8" s="370"/>
      <c r="L8" s="370"/>
      <c r="M8" s="370"/>
      <c r="N8" s="370"/>
      <c r="O8" s="370"/>
      <c r="P8" s="370"/>
      <c r="Q8" s="370"/>
      <c r="R8" s="370"/>
      <c r="S8" s="370"/>
      <c r="T8" s="370"/>
    </row>
    <row r="9" spans="1:20" s="22" customFormat="1" ht="14.25" customHeight="1" x14ac:dyDescent="0.25">
      <c r="A9" s="371" t="s">
        <v>28</v>
      </c>
      <c r="B9" s="371"/>
      <c r="C9" s="372">
        <f>MAYO!C9</f>
        <v>0</v>
      </c>
      <c r="D9" s="372"/>
      <c r="E9" s="372"/>
      <c r="F9" s="372"/>
      <c r="G9" s="372"/>
      <c r="H9" s="165" t="s">
        <v>11</v>
      </c>
      <c r="I9" s="372">
        <f>MAYO!I9</f>
        <v>0</v>
      </c>
      <c r="J9" s="372"/>
      <c r="K9" s="372"/>
      <c r="L9" s="372"/>
      <c r="M9" s="372"/>
      <c r="N9" s="165" t="s">
        <v>12</v>
      </c>
      <c r="O9" s="165"/>
      <c r="P9" s="373">
        <f>MAYO!P9</f>
        <v>0</v>
      </c>
      <c r="Q9" s="373"/>
      <c r="R9" s="373"/>
      <c r="S9" s="373"/>
      <c r="T9" s="373"/>
    </row>
    <row r="10" spans="1:20" s="22" customFormat="1" ht="10.5" customHeight="1" x14ac:dyDescent="0.2">
      <c r="A10" s="374"/>
      <c r="B10" s="374"/>
      <c r="C10" s="374"/>
      <c r="D10" s="374"/>
      <c r="E10" s="374"/>
      <c r="F10" s="374"/>
      <c r="G10" s="374"/>
      <c r="H10" s="374"/>
      <c r="I10" s="374"/>
      <c r="J10" s="374"/>
      <c r="K10" s="374"/>
      <c r="L10" s="374"/>
      <c r="M10" s="374"/>
      <c r="N10" s="374"/>
      <c r="O10" s="374"/>
      <c r="P10" s="374"/>
      <c r="Q10" s="374"/>
      <c r="R10" s="374"/>
      <c r="S10" s="374"/>
      <c r="T10" s="374"/>
    </row>
    <row r="11" spans="1:20" s="7" customFormat="1" ht="13.15" customHeight="1" x14ac:dyDescent="0.2">
      <c r="A11" s="304" t="s">
        <v>34</v>
      </c>
      <c r="B11" s="305"/>
      <c r="C11" s="305"/>
      <c r="D11" s="305"/>
      <c r="E11" s="305"/>
      <c r="F11" s="305"/>
      <c r="G11" s="305"/>
      <c r="H11" s="305"/>
      <c r="I11" s="305"/>
      <c r="J11" s="305"/>
      <c r="K11" s="305"/>
      <c r="L11" s="305"/>
      <c r="M11" s="305"/>
      <c r="N11" s="305"/>
      <c r="O11" s="305"/>
      <c r="P11" s="305"/>
      <c r="Q11" s="305"/>
      <c r="R11" s="305"/>
      <c r="S11" s="305"/>
      <c r="T11" s="306"/>
    </row>
    <row r="12" spans="1:20" s="7" customFormat="1" ht="16.149999999999999" customHeight="1" x14ac:dyDescent="0.2">
      <c r="A12" s="276" t="s">
        <v>192</v>
      </c>
      <c r="B12" s="277"/>
      <c r="C12" s="278"/>
      <c r="D12" s="240" t="s">
        <v>191</v>
      </c>
      <c r="E12" s="241"/>
      <c r="F12" s="242"/>
      <c r="G12" s="283" t="s">
        <v>156</v>
      </c>
      <c r="H12" s="284"/>
      <c r="I12" s="276" t="s">
        <v>17</v>
      </c>
      <c r="J12" s="277"/>
      <c r="K12" s="278"/>
      <c r="L12" s="240" t="s">
        <v>189</v>
      </c>
      <c r="M12" s="241"/>
      <c r="N12" s="241"/>
      <c r="O12" s="242"/>
      <c r="P12" s="283" t="s">
        <v>16</v>
      </c>
      <c r="Q12" s="284"/>
      <c r="R12" s="276" t="s">
        <v>190</v>
      </c>
      <c r="S12" s="277"/>
      <c r="T12" s="278"/>
    </row>
    <row r="13" spans="1:20" s="2" customFormat="1" ht="18" customHeight="1" x14ac:dyDescent="0.2">
      <c r="A13" s="367">
        <f>MAYO!R13</f>
        <v>0</v>
      </c>
      <c r="B13" s="368"/>
      <c r="C13" s="369"/>
      <c r="D13" s="270"/>
      <c r="E13" s="271"/>
      <c r="F13" s="272"/>
      <c r="G13" s="285"/>
      <c r="H13" s="285"/>
      <c r="I13" s="270"/>
      <c r="J13" s="271"/>
      <c r="K13" s="272"/>
      <c r="L13" s="364">
        <f>S30</f>
        <v>0</v>
      </c>
      <c r="M13" s="365"/>
      <c r="N13" s="365"/>
      <c r="O13" s="366"/>
      <c r="P13" s="302">
        <f>R36</f>
        <v>0</v>
      </c>
      <c r="Q13" s="303"/>
      <c r="R13" s="273">
        <f>A13+D13+G13+I13-L13-P13</f>
        <v>0</v>
      </c>
      <c r="S13" s="274"/>
      <c r="T13" s="275"/>
    </row>
    <row r="14" spans="1:20" s="2" customFormat="1" ht="4.1500000000000004" customHeight="1" x14ac:dyDescent="0.2">
      <c r="A14" s="29"/>
      <c r="B14" s="30"/>
      <c r="C14" s="30"/>
      <c r="D14" s="30"/>
      <c r="E14" s="30"/>
      <c r="F14" s="31"/>
      <c r="G14" s="31"/>
      <c r="H14" s="31"/>
      <c r="I14" s="31"/>
      <c r="J14" s="31"/>
      <c r="K14" s="31"/>
      <c r="L14" s="31"/>
      <c r="M14" s="32"/>
      <c r="N14" s="32"/>
      <c r="O14" s="32"/>
      <c r="P14" s="32"/>
      <c r="Q14" s="32"/>
      <c r="R14" s="32"/>
      <c r="S14" s="31"/>
      <c r="T14" s="31"/>
    </row>
    <row r="15" spans="1:20" s="7" customFormat="1" ht="12" customHeight="1" x14ac:dyDescent="0.2">
      <c r="A15" s="228" t="s">
        <v>35</v>
      </c>
      <c r="B15" s="229"/>
      <c r="C15" s="229"/>
      <c r="D15" s="229"/>
      <c r="E15" s="229"/>
      <c r="F15" s="229"/>
      <c r="G15" s="229"/>
      <c r="H15" s="229"/>
      <c r="I15" s="229"/>
      <c r="J15" s="230"/>
      <c r="K15" s="229"/>
      <c r="L15" s="229"/>
      <c r="M15" s="229"/>
      <c r="N15" s="229"/>
      <c r="O15" s="229"/>
      <c r="P15" s="229"/>
      <c r="Q15" s="229"/>
      <c r="R15" s="229"/>
      <c r="S15" s="229"/>
      <c r="T15" s="231"/>
    </row>
    <row r="16" spans="1:20" s="7" customFormat="1" ht="12" customHeight="1" x14ac:dyDescent="0.2">
      <c r="A16" s="253" t="s">
        <v>36</v>
      </c>
      <c r="B16" s="254"/>
      <c r="C16" s="254"/>
      <c r="D16" s="254"/>
      <c r="E16" s="254"/>
      <c r="F16" s="254"/>
      <c r="G16" s="254"/>
      <c r="H16" s="254"/>
      <c r="I16" s="255"/>
      <c r="J16" s="85"/>
      <c r="K16" s="235" t="s">
        <v>37</v>
      </c>
      <c r="L16" s="236"/>
      <c r="M16" s="236"/>
      <c r="N16" s="236"/>
      <c r="O16" s="236"/>
      <c r="P16" s="236"/>
      <c r="Q16" s="236"/>
      <c r="R16" s="236"/>
      <c r="S16" s="236"/>
      <c r="T16" s="237"/>
    </row>
    <row r="17" spans="1:20" s="7" customFormat="1" ht="16.5" customHeight="1" x14ac:dyDescent="0.2">
      <c r="A17" s="256"/>
      <c r="B17" s="257"/>
      <c r="C17" s="257"/>
      <c r="D17" s="257"/>
      <c r="E17" s="257"/>
      <c r="F17" s="257"/>
      <c r="G17" s="257"/>
      <c r="H17" s="257"/>
      <c r="I17" s="258"/>
      <c r="J17" s="85"/>
      <c r="K17" s="357" t="s">
        <v>38</v>
      </c>
      <c r="L17" s="358"/>
      <c r="M17" s="358"/>
      <c r="N17" s="358"/>
      <c r="O17" s="359"/>
      <c r="P17" s="232" t="s">
        <v>39</v>
      </c>
      <c r="Q17" s="233"/>
      <c r="R17" s="234"/>
      <c r="S17" s="259" t="s">
        <v>16</v>
      </c>
      <c r="T17" s="260" t="s">
        <v>7</v>
      </c>
    </row>
    <row r="18" spans="1:20" s="7" customFormat="1" ht="15.75" customHeight="1" x14ac:dyDescent="0.2">
      <c r="A18" s="174" t="s">
        <v>3</v>
      </c>
      <c r="B18" s="175"/>
      <c r="C18" s="175"/>
      <c r="D18" s="175"/>
      <c r="E18" s="176"/>
      <c r="F18" s="12" t="s">
        <v>194</v>
      </c>
      <c r="G18" s="12" t="s">
        <v>193</v>
      </c>
      <c r="H18" s="24" t="s">
        <v>22</v>
      </c>
      <c r="I18" s="28" t="s">
        <v>14</v>
      </c>
      <c r="J18" s="86"/>
      <c r="K18" s="24" t="s">
        <v>40</v>
      </c>
      <c r="L18" s="24" t="s">
        <v>41</v>
      </c>
      <c r="M18" s="96" t="s">
        <v>42</v>
      </c>
      <c r="N18" s="232" t="s">
        <v>188</v>
      </c>
      <c r="O18" s="234"/>
      <c r="P18" s="96" t="s">
        <v>43</v>
      </c>
      <c r="Q18" s="96" t="s">
        <v>44</v>
      </c>
      <c r="R18" s="24" t="s">
        <v>195</v>
      </c>
      <c r="S18" s="193"/>
      <c r="T18" s="260"/>
    </row>
    <row r="19" spans="1:20" s="7" customFormat="1" ht="14.45" customHeight="1" x14ac:dyDescent="0.2">
      <c r="A19" s="221" t="s">
        <v>132</v>
      </c>
      <c r="B19" s="222"/>
      <c r="C19" s="222"/>
      <c r="D19" s="222"/>
      <c r="E19" s="223"/>
      <c r="F19" s="104">
        <f>MAYO!I19</f>
        <v>0</v>
      </c>
      <c r="G19" s="8"/>
      <c r="H19" s="8"/>
      <c r="I19" s="9">
        <f>F19+G19-H19-T19</f>
        <v>0</v>
      </c>
      <c r="J19" s="98"/>
      <c r="K19" s="8"/>
      <c r="L19" s="8"/>
      <c r="M19" s="8"/>
      <c r="N19" s="360"/>
      <c r="O19" s="361"/>
      <c r="P19" s="8"/>
      <c r="Q19" s="8"/>
      <c r="R19" s="8"/>
      <c r="S19" s="8"/>
      <c r="T19" s="10">
        <f>SUM(K19:S19)</f>
        <v>0</v>
      </c>
    </row>
    <row r="20" spans="1:20" s="7" customFormat="1" ht="14.45" customHeight="1" x14ac:dyDescent="0.2">
      <c r="A20" s="221" t="s">
        <v>135</v>
      </c>
      <c r="B20" s="222"/>
      <c r="C20" s="222"/>
      <c r="D20" s="222"/>
      <c r="E20" s="223"/>
      <c r="F20" s="104">
        <f>MAYO!I20</f>
        <v>0</v>
      </c>
      <c r="G20" s="8"/>
      <c r="H20" s="8"/>
      <c r="I20" s="9">
        <f>F20+G20-H20-T20</f>
        <v>0</v>
      </c>
      <c r="J20" s="98"/>
      <c r="K20" s="8"/>
      <c r="L20" s="8"/>
      <c r="M20" s="8"/>
      <c r="N20" s="360"/>
      <c r="O20" s="361"/>
      <c r="P20" s="8"/>
      <c r="Q20" s="8"/>
      <c r="R20" s="8"/>
      <c r="S20" s="8"/>
      <c r="T20" s="10">
        <f>SUM(K20:S20)</f>
        <v>0</v>
      </c>
    </row>
    <row r="21" spans="1:20" s="7" customFormat="1" ht="14.45" customHeight="1" x14ac:dyDescent="0.2">
      <c r="A21" s="221" t="s">
        <v>133</v>
      </c>
      <c r="B21" s="222"/>
      <c r="C21" s="222"/>
      <c r="D21" s="222"/>
      <c r="E21" s="223"/>
      <c r="F21" s="104">
        <f>MAYO!I21</f>
        <v>0</v>
      </c>
      <c r="G21" s="8"/>
      <c r="H21" s="8"/>
      <c r="I21" s="9">
        <f>F21+G21-H21-T21</f>
        <v>0</v>
      </c>
      <c r="J21" s="98"/>
      <c r="K21" s="8"/>
      <c r="L21" s="8"/>
      <c r="M21" s="8"/>
      <c r="N21" s="360"/>
      <c r="O21" s="361"/>
      <c r="P21" s="8"/>
      <c r="Q21" s="8"/>
      <c r="R21" s="8"/>
      <c r="S21" s="8"/>
      <c r="T21" s="10">
        <f>SUM(K21:S21)</f>
        <v>0</v>
      </c>
    </row>
    <row r="22" spans="1:20" s="7" customFormat="1" ht="14.45" customHeight="1" x14ac:dyDescent="0.2">
      <c r="A22" s="221" t="s">
        <v>134</v>
      </c>
      <c r="B22" s="222"/>
      <c r="C22" s="222"/>
      <c r="D22" s="222"/>
      <c r="E22" s="223"/>
      <c r="F22" s="104">
        <f>MAYO!I22</f>
        <v>0</v>
      </c>
      <c r="G22" s="8"/>
      <c r="H22" s="8"/>
      <c r="I22" s="9">
        <f>F22+G22-H22-T22</f>
        <v>0</v>
      </c>
      <c r="J22" s="98"/>
      <c r="K22" s="8"/>
      <c r="L22" s="8"/>
      <c r="M22" s="8"/>
      <c r="N22" s="360"/>
      <c r="O22" s="361"/>
      <c r="P22" s="8"/>
      <c r="Q22" s="8"/>
      <c r="R22" s="8"/>
      <c r="S22" s="8"/>
      <c r="T22" s="10">
        <f>SUM(K22:S22)</f>
        <v>0</v>
      </c>
    </row>
    <row r="23" spans="1:20" s="7" customFormat="1" ht="14.45" customHeight="1" x14ac:dyDescent="0.2">
      <c r="A23" s="221" t="s">
        <v>161</v>
      </c>
      <c r="B23" s="222"/>
      <c r="C23" s="222"/>
      <c r="D23" s="222"/>
      <c r="E23" s="223"/>
      <c r="F23" s="104">
        <f>MAYO!I23</f>
        <v>0</v>
      </c>
      <c r="G23" s="8"/>
      <c r="H23" s="8"/>
      <c r="I23" s="9">
        <f>F23+G23-H23-T23</f>
        <v>0</v>
      </c>
      <c r="J23" s="98"/>
      <c r="K23" s="8"/>
      <c r="L23" s="8"/>
      <c r="M23" s="8"/>
      <c r="N23" s="360"/>
      <c r="O23" s="361"/>
      <c r="P23" s="8"/>
      <c r="Q23" s="8"/>
      <c r="R23" s="8"/>
      <c r="S23" s="8"/>
      <c r="T23" s="10">
        <f>SUM(K23:S23)</f>
        <v>0</v>
      </c>
    </row>
    <row r="24" spans="1:20" s="7" customFormat="1" ht="14.45" customHeight="1" x14ac:dyDescent="0.2">
      <c r="A24" s="221" t="s">
        <v>45</v>
      </c>
      <c r="B24" s="222"/>
      <c r="C24" s="222"/>
      <c r="D24" s="222"/>
      <c r="E24" s="223"/>
      <c r="F24" s="9">
        <f>SUM(F19:F23)</f>
        <v>0</v>
      </c>
      <c r="G24" s="9">
        <f>SUM(G19:G23)</f>
        <v>0</v>
      </c>
      <c r="H24" s="9">
        <f>SUM(H19:H23)</f>
        <v>0</v>
      </c>
      <c r="I24" s="9">
        <f>SUM(I19:I23)</f>
        <v>0</v>
      </c>
      <c r="J24" s="98"/>
      <c r="K24" s="9">
        <f>SUM(K19:K23)</f>
        <v>0</v>
      </c>
      <c r="L24" s="9">
        <f>SUM(L19:L23)</f>
        <v>0</v>
      </c>
      <c r="M24" s="9">
        <f>SUM(M19:M23)</f>
        <v>0</v>
      </c>
      <c r="N24" s="362">
        <f>SUM(N19:N23)</f>
        <v>0</v>
      </c>
      <c r="O24" s="363"/>
      <c r="P24" s="9">
        <f>SUM(P19:P23)</f>
        <v>0</v>
      </c>
      <c r="Q24" s="9">
        <f>SUM(Q19:Q23)</f>
        <v>0</v>
      </c>
      <c r="R24" s="9">
        <f>SUM(R19:R23)</f>
        <v>0</v>
      </c>
      <c r="S24" s="9">
        <f>SUM(S19:S23)</f>
        <v>0</v>
      </c>
      <c r="T24" s="9">
        <f>SUM(T19:T23)</f>
        <v>0</v>
      </c>
    </row>
    <row r="25" spans="1:20" s="2" customFormat="1" ht="4.1500000000000004" customHeight="1" x14ac:dyDescent="0.2">
      <c r="A25" s="29"/>
      <c r="B25" s="30"/>
      <c r="C25" s="30"/>
      <c r="D25" s="30"/>
      <c r="E25" s="30"/>
      <c r="F25" s="31"/>
      <c r="G25" s="31"/>
      <c r="H25" s="31"/>
      <c r="I25" s="31"/>
      <c r="J25" s="31"/>
      <c r="K25" s="31"/>
      <c r="L25" s="31"/>
      <c r="M25" s="32"/>
      <c r="N25" s="32"/>
      <c r="O25" s="32"/>
      <c r="P25" s="32"/>
      <c r="Q25" s="32"/>
      <c r="R25" s="32"/>
      <c r="S25" s="31"/>
      <c r="T25" s="31"/>
    </row>
    <row r="26" spans="1:20" s="7" customFormat="1" ht="13.5" customHeight="1" x14ac:dyDescent="0.2">
      <c r="A26" s="264" t="s">
        <v>172</v>
      </c>
      <c r="B26" s="265"/>
      <c r="C26" s="265"/>
      <c r="D26" s="265"/>
      <c r="E26" s="265"/>
      <c r="F26" s="265"/>
      <c r="G26" s="265"/>
      <c r="H26" s="265"/>
      <c r="I26" s="265"/>
      <c r="J26" s="265"/>
      <c r="K26" s="265"/>
      <c r="L26" s="265"/>
      <c r="M26" s="265"/>
      <c r="N26" s="265"/>
      <c r="O26" s="265"/>
      <c r="P26" s="265"/>
      <c r="Q26" s="265"/>
      <c r="R26" s="265"/>
      <c r="S26" s="265"/>
      <c r="T26" s="266"/>
    </row>
    <row r="27" spans="1:20" s="7" customFormat="1" ht="13.5" customHeight="1" x14ac:dyDescent="0.2">
      <c r="A27" s="261" t="s">
        <v>173</v>
      </c>
      <c r="B27" s="262"/>
      <c r="C27" s="262"/>
      <c r="D27" s="262"/>
      <c r="E27" s="262"/>
      <c r="F27" s="262"/>
      <c r="G27" s="262"/>
      <c r="H27" s="263"/>
      <c r="I27" s="256" t="s">
        <v>10</v>
      </c>
      <c r="J27" s="257"/>
      <c r="K27" s="258"/>
      <c r="L27" s="33"/>
      <c r="M27" s="267" t="s">
        <v>176</v>
      </c>
      <c r="N27" s="268"/>
      <c r="O27" s="268"/>
      <c r="P27" s="268"/>
      <c r="Q27" s="268"/>
      <c r="R27" s="268"/>
      <c r="S27" s="268"/>
      <c r="T27" s="269"/>
    </row>
    <row r="28" spans="1:20" s="7" customFormat="1" ht="14.65" customHeight="1" x14ac:dyDescent="0.2">
      <c r="A28" s="224" t="s">
        <v>128</v>
      </c>
      <c r="B28" s="225"/>
      <c r="C28" s="225"/>
      <c r="D28" s="225"/>
      <c r="E28" s="225"/>
      <c r="F28" s="225"/>
      <c r="G28" s="225"/>
      <c r="H28" s="226"/>
      <c r="I28" s="168"/>
      <c r="J28" s="227"/>
      <c r="K28" s="169"/>
      <c r="L28" s="33"/>
      <c r="M28" s="250" t="s">
        <v>136</v>
      </c>
      <c r="N28" s="251"/>
      <c r="O28" s="251"/>
      <c r="P28" s="251"/>
      <c r="Q28" s="251"/>
      <c r="R28" s="252"/>
      <c r="S28" s="238"/>
      <c r="T28" s="239"/>
    </row>
    <row r="29" spans="1:20" s="7" customFormat="1" ht="14.65" customHeight="1" x14ac:dyDescent="0.2">
      <c r="A29" s="224" t="s">
        <v>48</v>
      </c>
      <c r="B29" s="225"/>
      <c r="C29" s="225"/>
      <c r="D29" s="225"/>
      <c r="E29" s="225"/>
      <c r="F29" s="225"/>
      <c r="G29" s="225"/>
      <c r="H29" s="226"/>
      <c r="I29" s="168"/>
      <c r="J29" s="227"/>
      <c r="K29" s="169"/>
      <c r="L29" s="33"/>
      <c r="M29" s="250" t="s">
        <v>137</v>
      </c>
      <c r="N29" s="251"/>
      <c r="O29" s="251"/>
      <c r="P29" s="251"/>
      <c r="Q29" s="251"/>
      <c r="R29" s="252"/>
      <c r="S29" s="238"/>
      <c r="T29" s="239"/>
    </row>
    <row r="30" spans="1:20" s="7" customFormat="1" ht="14.65" customHeight="1" x14ac:dyDescent="0.2">
      <c r="A30" s="224" t="s">
        <v>129</v>
      </c>
      <c r="B30" s="225"/>
      <c r="C30" s="225"/>
      <c r="D30" s="225"/>
      <c r="E30" s="225"/>
      <c r="F30" s="225"/>
      <c r="G30" s="225"/>
      <c r="H30" s="226"/>
      <c r="I30" s="168"/>
      <c r="J30" s="227"/>
      <c r="K30" s="169"/>
      <c r="L30" s="33"/>
      <c r="M30" s="330" t="s">
        <v>170</v>
      </c>
      <c r="N30" s="331"/>
      <c r="O30" s="331"/>
      <c r="P30" s="331"/>
      <c r="Q30" s="331"/>
      <c r="R30" s="332"/>
      <c r="S30" s="328">
        <f>SUM(T19:T23,I28:K32,I34:K36,S28:T29)</f>
        <v>0</v>
      </c>
      <c r="T30" s="329"/>
    </row>
    <row r="31" spans="1:20" s="7" customFormat="1" ht="14.65" customHeight="1" x14ac:dyDescent="0.2">
      <c r="A31" s="224" t="s">
        <v>130</v>
      </c>
      <c r="B31" s="225"/>
      <c r="C31" s="225"/>
      <c r="D31" s="225"/>
      <c r="E31" s="225"/>
      <c r="F31" s="225"/>
      <c r="G31" s="225"/>
      <c r="H31" s="226"/>
      <c r="I31" s="168"/>
      <c r="J31" s="227"/>
      <c r="K31" s="169"/>
      <c r="L31" s="33"/>
      <c r="M31" s="33"/>
      <c r="N31" s="33"/>
      <c r="O31" s="33"/>
      <c r="P31" s="33"/>
      <c r="Q31" s="33"/>
      <c r="R31" s="33"/>
      <c r="S31" s="33"/>
      <c r="T31" s="33"/>
    </row>
    <row r="32" spans="1:20" s="7" customFormat="1" ht="14.65" customHeight="1" x14ac:dyDescent="0.2">
      <c r="A32" s="310" t="s">
        <v>174</v>
      </c>
      <c r="B32" s="311"/>
      <c r="C32" s="311"/>
      <c r="D32" s="311"/>
      <c r="E32" s="311"/>
      <c r="F32" s="311"/>
      <c r="G32" s="311"/>
      <c r="H32" s="312"/>
      <c r="I32" s="168"/>
      <c r="J32" s="227"/>
      <c r="K32" s="169"/>
      <c r="L32" s="33"/>
      <c r="M32" s="333" t="s">
        <v>171</v>
      </c>
      <c r="N32" s="334"/>
      <c r="O32" s="334"/>
      <c r="P32" s="334"/>
      <c r="Q32" s="334"/>
      <c r="R32" s="334"/>
      <c r="S32" s="334"/>
      <c r="T32" s="335"/>
    </row>
    <row r="33" spans="1:20" s="7" customFormat="1" ht="14.65" customHeight="1" x14ac:dyDescent="0.2">
      <c r="A33" s="310" t="s">
        <v>175</v>
      </c>
      <c r="B33" s="311"/>
      <c r="C33" s="311"/>
      <c r="D33" s="311"/>
      <c r="E33" s="311"/>
      <c r="F33" s="311"/>
      <c r="G33" s="311"/>
      <c r="H33" s="311"/>
      <c r="I33" s="311"/>
      <c r="J33" s="311"/>
      <c r="K33" s="312"/>
      <c r="L33" s="33"/>
      <c r="M33" s="210" t="s">
        <v>126</v>
      </c>
      <c r="N33" s="210"/>
      <c r="O33" s="210"/>
      <c r="P33" s="209"/>
      <c r="Q33" s="209"/>
      <c r="R33" s="198" t="s">
        <v>157</v>
      </c>
      <c r="S33" s="200"/>
      <c r="T33" s="92"/>
    </row>
    <row r="34" spans="1:20" s="7" customFormat="1" ht="14.65" customHeight="1" x14ac:dyDescent="0.2">
      <c r="A34" s="224" t="s">
        <v>55</v>
      </c>
      <c r="B34" s="225"/>
      <c r="C34" s="225"/>
      <c r="D34" s="225"/>
      <c r="E34" s="225"/>
      <c r="F34" s="225"/>
      <c r="G34" s="225"/>
      <c r="H34" s="226"/>
      <c r="I34" s="168"/>
      <c r="J34" s="227"/>
      <c r="K34" s="169"/>
      <c r="L34" s="33"/>
      <c r="M34" s="185" t="s">
        <v>127</v>
      </c>
      <c r="N34" s="185"/>
      <c r="O34" s="185"/>
      <c r="P34" s="90" t="s">
        <v>30</v>
      </c>
      <c r="Q34" s="91"/>
      <c r="R34" s="198" t="s">
        <v>31</v>
      </c>
      <c r="S34" s="200"/>
      <c r="T34" s="99"/>
    </row>
    <row r="35" spans="1:20" s="7" customFormat="1" ht="14.65" customHeight="1" x14ac:dyDescent="0.2">
      <c r="A35" s="224" t="s">
        <v>56</v>
      </c>
      <c r="B35" s="225"/>
      <c r="C35" s="225"/>
      <c r="D35" s="225"/>
      <c r="E35" s="225"/>
      <c r="F35" s="225"/>
      <c r="G35" s="225"/>
      <c r="H35" s="226"/>
      <c r="I35" s="168"/>
      <c r="J35" s="227"/>
      <c r="K35" s="169"/>
      <c r="L35" s="33"/>
      <c r="M35" s="185" t="s">
        <v>25</v>
      </c>
      <c r="N35" s="185"/>
      <c r="O35" s="185"/>
      <c r="P35" s="90" t="s">
        <v>8</v>
      </c>
      <c r="Q35" s="91"/>
      <c r="R35" s="198" t="s">
        <v>9</v>
      </c>
      <c r="S35" s="200"/>
      <c r="T35" s="99"/>
    </row>
    <row r="36" spans="1:20" s="7" customFormat="1" ht="12.75" customHeight="1" x14ac:dyDescent="0.2">
      <c r="A36" s="224" t="s">
        <v>131</v>
      </c>
      <c r="B36" s="225"/>
      <c r="C36" s="225"/>
      <c r="D36" s="225"/>
      <c r="E36" s="225"/>
      <c r="F36" s="225"/>
      <c r="G36" s="225"/>
      <c r="H36" s="226"/>
      <c r="I36" s="168"/>
      <c r="J36" s="227"/>
      <c r="K36" s="169"/>
      <c r="L36" s="33"/>
      <c r="M36" s="325" t="s">
        <v>23</v>
      </c>
      <c r="N36" s="326"/>
      <c r="O36" s="326"/>
      <c r="P36" s="326"/>
      <c r="Q36" s="327"/>
      <c r="R36" s="313">
        <f>P33+T33+Q34+T34+Q35+T35</f>
        <v>0</v>
      </c>
      <c r="S36" s="314"/>
      <c r="T36" s="315"/>
    </row>
    <row r="37" spans="1:20" s="7" customFormat="1" ht="4.1500000000000004" customHeight="1" x14ac:dyDescent="0.2">
      <c r="A37" s="33"/>
      <c r="B37" s="33"/>
      <c r="C37" s="33"/>
      <c r="D37" s="33"/>
      <c r="E37" s="33"/>
      <c r="F37" s="33"/>
      <c r="G37" s="33"/>
      <c r="H37" s="33"/>
      <c r="I37" s="33"/>
      <c r="J37" s="34"/>
      <c r="K37" s="34"/>
      <c r="L37" s="34"/>
      <c r="M37" s="35"/>
      <c r="N37" s="36"/>
      <c r="O37" s="36"/>
      <c r="P37" s="36"/>
      <c r="Q37" s="37"/>
      <c r="R37" s="38"/>
      <c r="S37" s="38"/>
      <c r="T37" s="38"/>
    </row>
    <row r="38" spans="1:20" s="7" customFormat="1" ht="13.15" customHeight="1" x14ac:dyDescent="0.2">
      <c r="A38" s="318" t="s">
        <v>59</v>
      </c>
      <c r="B38" s="319"/>
      <c r="C38" s="319"/>
      <c r="D38" s="319"/>
      <c r="E38" s="320"/>
      <c r="F38" s="319"/>
      <c r="G38" s="319"/>
      <c r="H38" s="319"/>
      <c r="I38" s="319"/>
      <c r="J38" s="319"/>
      <c r="K38" s="319"/>
      <c r="L38" s="319"/>
      <c r="M38" s="319"/>
      <c r="N38" s="319"/>
      <c r="O38" s="319"/>
      <c r="P38" s="319"/>
      <c r="Q38" s="319"/>
      <c r="R38" s="319"/>
      <c r="S38" s="319"/>
      <c r="T38" s="321"/>
    </row>
    <row r="39" spans="1:20" s="7" customFormat="1" ht="8.4499999999999993" customHeight="1" x14ac:dyDescent="0.2">
      <c r="A39" s="336" t="s">
        <v>60</v>
      </c>
      <c r="B39" s="337"/>
      <c r="C39" s="337"/>
      <c r="D39" s="338"/>
      <c r="E39" s="41"/>
      <c r="F39" s="342" t="s">
        <v>148</v>
      </c>
      <c r="G39" s="342"/>
      <c r="H39" s="342"/>
      <c r="I39" s="342"/>
      <c r="J39" s="342"/>
      <c r="K39" s="66"/>
      <c r="L39" s="322" t="s">
        <v>61</v>
      </c>
      <c r="M39" s="323"/>
      <c r="N39" s="323"/>
      <c r="O39" s="323"/>
      <c r="P39" s="323"/>
      <c r="Q39" s="323"/>
      <c r="R39" s="323"/>
      <c r="S39" s="323"/>
      <c r="T39" s="324"/>
    </row>
    <row r="40" spans="1:20" s="7" customFormat="1" ht="16.149999999999999" customHeight="1" x14ac:dyDescent="0.2">
      <c r="A40" s="339"/>
      <c r="B40" s="340"/>
      <c r="C40" s="340"/>
      <c r="D40" s="341"/>
      <c r="E40" s="41"/>
      <c r="F40" s="342"/>
      <c r="G40" s="342"/>
      <c r="H40" s="342"/>
      <c r="I40" s="342"/>
      <c r="J40" s="342"/>
      <c r="K40" s="33"/>
      <c r="L40" s="316" t="s">
        <v>62</v>
      </c>
      <c r="M40" s="317"/>
      <c r="N40" s="190" t="s">
        <v>13</v>
      </c>
      <c r="O40" s="190"/>
      <c r="P40" s="190"/>
      <c r="Q40" s="190" t="s">
        <v>63</v>
      </c>
      <c r="R40" s="190"/>
      <c r="S40" s="316" t="s">
        <v>64</v>
      </c>
      <c r="T40" s="317"/>
    </row>
    <row r="41" spans="1:20" s="7" customFormat="1" ht="12.6" customHeight="1" x14ac:dyDescent="0.2">
      <c r="A41" s="217" t="s">
        <v>65</v>
      </c>
      <c r="B41" s="217"/>
      <c r="C41" s="217" t="s">
        <v>66</v>
      </c>
      <c r="D41" s="217"/>
      <c r="E41" s="65"/>
      <c r="F41" s="217" t="s">
        <v>65</v>
      </c>
      <c r="G41" s="217"/>
      <c r="H41" s="217" t="s">
        <v>66</v>
      </c>
      <c r="I41" s="217"/>
      <c r="J41" s="217"/>
      <c r="K41" s="33"/>
      <c r="L41" s="12" t="s">
        <v>65</v>
      </c>
      <c r="M41" s="12" t="s">
        <v>66</v>
      </c>
      <c r="N41" s="12" t="s">
        <v>65</v>
      </c>
      <c r="O41" s="308" t="s">
        <v>66</v>
      </c>
      <c r="P41" s="309"/>
      <c r="Q41" s="12" t="s">
        <v>65</v>
      </c>
      <c r="R41" s="12" t="s">
        <v>66</v>
      </c>
      <c r="S41" s="26" t="s">
        <v>65</v>
      </c>
      <c r="T41" s="26" t="s">
        <v>66</v>
      </c>
    </row>
    <row r="42" spans="1:20" s="7" customFormat="1" ht="15" customHeight="1" x14ac:dyDescent="0.2">
      <c r="A42" s="216"/>
      <c r="B42" s="216"/>
      <c r="C42" s="216"/>
      <c r="D42" s="216"/>
      <c r="E42" s="39"/>
      <c r="F42" s="216"/>
      <c r="G42" s="216"/>
      <c r="H42" s="216"/>
      <c r="I42" s="216"/>
      <c r="J42" s="216"/>
      <c r="K42" s="33"/>
      <c r="L42" s="166">
        <f>MAYO!S42</f>
        <v>0</v>
      </c>
      <c r="M42" s="166">
        <f>MAYO!T42</f>
        <v>0</v>
      </c>
      <c r="N42" s="89"/>
      <c r="O42" s="168"/>
      <c r="P42" s="169"/>
      <c r="Q42" s="89"/>
      <c r="R42" s="89"/>
      <c r="S42" s="14">
        <f>L42+N42-Q42</f>
        <v>0</v>
      </c>
      <c r="T42" s="14">
        <f>M42+O42-R42</f>
        <v>0</v>
      </c>
    </row>
    <row r="43" spans="1:20" s="7" customFormat="1" ht="4.1500000000000004" customHeight="1" x14ac:dyDescent="0.2">
      <c r="A43" s="33"/>
      <c r="B43" s="33"/>
      <c r="C43" s="33"/>
      <c r="D43" s="33"/>
      <c r="E43" s="33"/>
      <c r="F43" s="33"/>
      <c r="G43" s="33"/>
      <c r="H43" s="33"/>
      <c r="I43" s="33"/>
      <c r="J43" s="34"/>
      <c r="K43" s="34"/>
      <c r="L43" s="34"/>
      <c r="M43" s="35"/>
      <c r="N43" s="36"/>
      <c r="O43" s="36"/>
      <c r="P43" s="36"/>
      <c r="Q43" s="37"/>
      <c r="R43" s="39"/>
      <c r="S43" s="39"/>
      <c r="T43" s="39"/>
    </row>
    <row r="44" spans="1:20" s="7" customFormat="1" ht="13.15" customHeight="1" x14ac:dyDescent="0.2">
      <c r="A44" s="218" t="s">
        <v>67</v>
      </c>
      <c r="B44" s="219"/>
      <c r="C44" s="219"/>
      <c r="D44" s="219"/>
      <c r="E44" s="219"/>
      <c r="F44" s="219"/>
      <c r="G44" s="219"/>
      <c r="H44" s="219"/>
      <c r="I44" s="219"/>
      <c r="J44" s="219"/>
      <c r="K44" s="219"/>
      <c r="L44" s="219"/>
      <c r="M44" s="219"/>
      <c r="N44" s="219"/>
      <c r="O44" s="219"/>
      <c r="P44" s="219"/>
      <c r="Q44" s="219"/>
      <c r="R44" s="219"/>
      <c r="S44" s="219"/>
      <c r="T44" s="220"/>
    </row>
    <row r="45" spans="1:20" s="7" customFormat="1" ht="15" customHeight="1" x14ac:dyDescent="0.2">
      <c r="A45" s="316" t="s">
        <v>68</v>
      </c>
      <c r="B45" s="343"/>
      <c r="C45" s="343"/>
      <c r="D45" s="317"/>
      <c r="E45" s="84"/>
      <c r="F45" s="346" t="s">
        <v>69</v>
      </c>
      <c r="G45" s="347"/>
      <c r="H45" s="347"/>
      <c r="I45" s="348"/>
      <c r="J45" s="84"/>
      <c r="K45" s="316" t="s">
        <v>70</v>
      </c>
      <c r="L45" s="343"/>
      <c r="M45" s="343"/>
      <c r="N45" s="317"/>
      <c r="O45" s="84"/>
      <c r="P45" s="190" t="s">
        <v>71</v>
      </c>
      <c r="Q45" s="190"/>
      <c r="R45" s="190"/>
      <c r="S45" s="15" t="s">
        <v>18</v>
      </c>
      <c r="T45" s="15" t="s">
        <v>19</v>
      </c>
    </row>
    <row r="46" spans="1:20" s="7" customFormat="1" ht="12.6" customHeight="1" x14ac:dyDescent="0.2">
      <c r="A46" s="344" t="s">
        <v>3</v>
      </c>
      <c r="B46" s="345"/>
      <c r="C46" s="15" t="s">
        <v>18</v>
      </c>
      <c r="D46" s="15" t="s">
        <v>19</v>
      </c>
      <c r="E46" s="84"/>
      <c r="F46" s="344" t="s">
        <v>3</v>
      </c>
      <c r="G46" s="345"/>
      <c r="H46" s="15" t="s">
        <v>18</v>
      </c>
      <c r="I46" s="15" t="s">
        <v>19</v>
      </c>
      <c r="J46" s="84"/>
      <c r="K46" s="344" t="s">
        <v>3</v>
      </c>
      <c r="L46" s="345"/>
      <c r="M46" s="15" t="s">
        <v>18</v>
      </c>
      <c r="N46" s="15" t="s">
        <v>19</v>
      </c>
      <c r="O46" s="84"/>
      <c r="P46" s="170" t="s">
        <v>47</v>
      </c>
      <c r="Q46" s="170"/>
      <c r="R46" s="170"/>
      <c r="S46" s="89"/>
      <c r="T46" s="89"/>
    </row>
    <row r="47" spans="1:20" s="7" customFormat="1" ht="15" customHeight="1" x14ac:dyDescent="0.2">
      <c r="A47" s="214" t="s">
        <v>46</v>
      </c>
      <c r="B47" s="215"/>
      <c r="C47" s="89"/>
      <c r="D47" s="89"/>
      <c r="E47" s="84"/>
      <c r="F47" s="214" t="s">
        <v>72</v>
      </c>
      <c r="G47" s="215"/>
      <c r="H47" s="89"/>
      <c r="I47" s="89"/>
      <c r="J47" s="84"/>
      <c r="K47" s="214" t="s">
        <v>55</v>
      </c>
      <c r="L47" s="215"/>
      <c r="M47" s="89"/>
      <c r="N47" s="89"/>
      <c r="O47" s="84"/>
      <c r="P47" s="170" t="s">
        <v>50</v>
      </c>
      <c r="Q47" s="170"/>
      <c r="R47" s="170"/>
      <c r="S47" s="89"/>
      <c r="T47" s="89"/>
    </row>
    <row r="48" spans="1:20" s="7" customFormat="1" ht="15" customHeight="1" x14ac:dyDescent="0.2">
      <c r="A48" s="214" t="s">
        <v>48</v>
      </c>
      <c r="B48" s="215"/>
      <c r="C48" s="89"/>
      <c r="D48" s="89"/>
      <c r="E48" s="84"/>
      <c r="F48" s="214" t="s">
        <v>73</v>
      </c>
      <c r="G48" s="215"/>
      <c r="H48" s="89"/>
      <c r="I48" s="89"/>
      <c r="J48" s="84"/>
      <c r="K48" s="214" t="s">
        <v>56</v>
      </c>
      <c r="L48" s="215"/>
      <c r="M48" s="89"/>
      <c r="N48" s="89"/>
      <c r="O48" s="84"/>
      <c r="P48" s="170" t="s">
        <v>52</v>
      </c>
      <c r="Q48" s="170"/>
      <c r="R48" s="170"/>
      <c r="S48" s="89"/>
      <c r="T48" s="89"/>
    </row>
    <row r="49" spans="1:22" s="7" customFormat="1" ht="15" customHeight="1" x14ac:dyDescent="0.2">
      <c r="A49" s="214" t="s">
        <v>49</v>
      </c>
      <c r="B49" s="215"/>
      <c r="C49" s="89"/>
      <c r="D49" s="89"/>
      <c r="E49" s="84"/>
      <c r="F49" s="214" t="s">
        <v>74</v>
      </c>
      <c r="G49" s="215"/>
      <c r="H49" s="89"/>
      <c r="I49" s="89"/>
      <c r="J49" s="84"/>
      <c r="K49" s="214" t="s">
        <v>57</v>
      </c>
      <c r="L49" s="215"/>
      <c r="M49" s="89"/>
      <c r="N49" s="89"/>
      <c r="O49" s="84"/>
      <c r="P49" s="170" t="s">
        <v>53</v>
      </c>
      <c r="Q49" s="170"/>
      <c r="R49" s="170"/>
      <c r="S49" s="89"/>
      <c r="T49" s="89"/>
    </row>
    <row r="50" spans="1:22" s="7" customFormat="1" ht="15" customHeight="1" x14ac:dyDescent="0.2">
      <c r="A50" s="214" t="s">
        <v>51</v>
      </c>
      <c r="B50" s="215"/>
      <c r="C50" s="89"/>
      <c r="D50" s="89"/>
      <c r="E50" s="84"/>
      <c r="F50" s="33"/>
      <c r="G50" s="33"/>
      <c r="H50" s="33"/>
      <c r="I50" s="33"/>
      <c r="J50" s="84"/>
      <c r="K50" s="214" t="s">
        <v>58</v>
      </c>
      <c r="L50" s="215"/>
      <c r="M50" s="89"/>
      <c r="N50" s="89"/>
      <c r="O50" s="84"/>
      <c r="P50" s="170" t="s">
        <v>54</v>
      </c>
      <c r="Q50" s="170"/>
      <c r="R50" s="170"/>
      <c r="S50" s="89"/>
      <c r="T50" s="89"/>
    </row>
    <row r="51" spans="1:22" s="7" customFormat="1" ht="6.6" customHeight="1" x14ac:dyDescent="0.2">
      <c r="A51" s="33"/>
      <c r="B51" s="33"/>
      <c r="C51" s="33"/>
      <c r="D51" s="33"/>
      <c r="E51" s="33"/>
      <c r="F51" s="33"/>
      <c r="G51" s="33"/>
      <c r="H51" s="33"/>
      <c r="I51" s="33"/>
      <c r="J51" s="33"/>
      <c r="K51" s="33"/>
      <c r="L51" s="33"/>
      <c r="M51" s="33"/>
      <c r="N51" s="33"/>
      <c r="O51" s="33"/>
      <c r="P51" s="33"/>
      <c r="Q51" s="33"/>
      <c r="R51" s="33"/>
      <c r="S51" s="33"/>
      <c r="T51" s="33"/>
    </row>
    <row r="52" spans="1:22" s="1" customFormat="1" ht="12.6" customHeight="1" x14ac:dyDescent="0.2">
      <c r="A52" s="211" t="s">
        <v>197</v>
      </c>
      <c r="B52" s="212"/>
      <c r="C52" s="212"/>
      <c r="D52" s="212"/>
      <c r="E52" s="212"/>
      <c r="F52" s="212"/>
      <c r="G52" s="212"/>
      <c r="H52" s="212"/>
      <c r="I52" s="212"/>
      <c r="J52" s="212"/>
      <c r="K52" s="212"/>
      <c r="L52" s="212"/>
      <c r="M52" s="212"/>
      <c r="N52" s="213"/>
      <c r="O52" s="33"/>
      <c r="P52" s="39"/>
      <c r="Q52" s="39"/>
      <c r="R52" s="39"/>
      <c r="S52" s="39"/>
      <c r="T52" s="39"/>
      <c r="U52" s="7"/>
      <c r="V52" s="7"/>
    </row>
    <row r="53" spans="1:22" s="1" customFormat="1" ht="12" customHeight="1" x14ac:dyDescent="0.2">
      <c r="A53" s="286" t="s">
        <v>147</v>
      </c>
      <c r="B53" s="287"/>
      <c r="C53" s="287"/>
      <c r="D53" s="288"/>
      <c r="E53" s="83"/>
      <c r="F53" s="292" t="s">
        <v>75</v>
      </c>
      <c r="G53" s="293"/>
      <c r="H53" s="293"/>
      <c r="I53" s="294"/>
      <c r="J53" s="83"/>
      <c r="K53" s="292" t="s">
        <v>76</v>
      </c>
      <c r="L53" s="293"/>
      <c r="M53" s="293"/>
      <c r="N53" s="294"/>
      <c r="O53" s="33"/>
      <c r="P53" s="39"/>
      <c r="Q53" s="39"/>
      <c r="R53" s="39"/>
      <c r="S53" s="39"/>
      <c r="T53" s="39"/>
      <c r="U53" s="7"/>
      <c r="V53" s="7"/>
    </row>
    <row r="54" spans="1:22" s="3" customFormat="1" ht="12.6" customHeight="1" x14ac:dyDescent="0.2">
      <c r="A54" s="286"/>
      <c r="B54" s="287"/>
      <c r="C54" s="287"/>
      <c r="D54" s="288"/>
      <c r="E54" s="83"/>
      <c r="F54" s="295" t="s">
        <v>77</v>
      </c>
      <c r="G54" s="295"/>
      <c r="H54" s="295" t="s">
        <v>78</v>
      </c>
      <c r="I54" s="295"/>
      <c r="J54" s="83"/>
      <c r="K54" s="295" t="s">
        <v>77</v>
      </c>
      <c r="L54" s="295"/>
      <c r="M54" s="295" t="s">
        <v>78</v>
      </c>
      <c r="N54" s="295"/>
      <c r="O54" s="40"/>
      <c r="P54" s="37"/>
      <c r="Q54" s="37"/>
      <c r="R54" s="37"/>
      <c r="S54" s="37"/>
      <c r="T54" s="37"/>
      <c r="U54" s="7"/>
      <c r="V54" s="7"/>
    </row>
    <row r="55" spans="1:22" s="3" customFormat="1" ht="10.9" customHeight="1" x14ac:dyDescent="0.2">
      <c r="A55" s="289"/>
      <c r="B55" s="290"/>
      <c r="C55" s="290"/>
      <c r="D55" s="291"/>
      <c r="E55" s="83"/>
      <c r="F55" s="97" t="s">
        <v>79</v>
      </c>
      <c r="G55" s="97" t="s">
        <v>80</v>
      </c>
      <c r="H55" s="95" t="s">
        <v>79</v>
      </c>
      <c r="I55" s="97" t="s">
        <v>80</v>
      </c>
      <c r="J55" s="83"/>
      <c r="K55" s="97" t="s">
        <v>79</v>
      </c>
      <c r="L55" s="97" t="s">
        <v>80</v>
      </c>
      <c r="M55" s="95" t="s">
        <v>79</v>
      </c>
      <c r="N55" s="97" t="s">
        <v>80</v>
      </c>
      <c r="O55" s="41"/>
      <c r="P55" s="37"/>
      <c r="Q55" s="37"/>
      <c r="R55" s="37"/>
      <c r="S55" s="37"/>
      <c r="T55" s="37"/>
      <c r="U55" s="7"/>
      <c r="V55" s="7"/>
    </row>
    <row r="56" spans="1:22" s="7" customFormat="1" ht="13.9" customHeight="1" x14ac:dyDescent="0.2">
      <c r="A56" s="185" t="s">
        <v>81</v>
      </c>
      <c r="B56" s="185"/>
      <c r="C56" s="185"/>
      <c r="D56" s="185"/>
      <c r="E56" s="84"/>
      <c r="F56" s="89"/>
      <c r="G56" s="89"/>
      <c r="H56" s="89"/>
      <c r="I56" s="89"/>
      <c r="J56" s="84"/>
      <c r="K56" s="89"/>
      <c r="L56" s="89"/>
      <c r="M56" s="89"/>
      <c r="N56" s="89"/>
      <c r="O56" s="38"/>
      <c r="P56" s="33"/>
      <c r="Q56" s="33"/>
      <c r="R56" s="33"/>
      <c r="S56" s="33"/>
      <c r="T56" s="33"/>
    </row>
    <row r="57" spans="1:22" s="7" customFormat="1" ht="13.9" customHeight="1" x14ac:dyDescent="0.2">
      <c r="A57" s="185" t="s">
        <v>82</v>
      </c>
      <c r="B57" s="185"/>
      <c r="C57" s="185"/>
      <c r="D57" s="185"/>
      <c r="E57" s="84"/>
      <c r="F57" s="89"/>
      <c r="G57" s="89"/>
      <c r="H57" s="89"/>
      <c r="I57" s="89"/>
      <c r="J57" s="84"/>
      <c r="K57" s="89"/>
      <c r="L57" s="89"/>
      <c r="M57" s="89"/>
      <c r="N57" s="89"/>
      <c r="O57" s="38"/>
      <c r="P57" s="33"/>
      <c r="Q57" s="33"/>
      <c r="R57" s="33"/>
      <c r="S57" s="33"/>
      <c r="T57" s="33"/>
    </row>
    <row r="58" spans="1:22" s="7" customFormat="1" ht="13.9" customHeight="1" x14ac:dyDescent="0.2">
      <c r="A58" s="185" t="s">
        <v>83</v>
      </c>
      <c r="B58" s="185"/>
      <c r="C58" s="185"/>
      <c r="D58" s="185"/>
      <c r="E58" s="84"/>
      <c r="F58" s="16"/>
      <c r="G58" s="16"/>
      <c r="H58" s="16"/>
      <c r="I58" s="16"/>
      <c r="J58" s="84"/>
      <c r="K58" s="16"/>
      <c r="L58" s="16"/>
      <c r="M58" s="16"/>
      <c r="N58" s="16"/>
      <c r="O58" s="38"/>
      <c r="P58" s="33"/>
      <c r="Q58" s="33"/>
      <c r="R58" s="33"/>
      <c r="S58" s="33"/>
      <c r="T58" s="33"/>
    </row>
    <row r="59" spans="1:22" s="7" customFormat="1" ht="13.9" customHeight="1" x14ac:dyDescent="0.2">
      <c r="A59" s="198" t="s">
        <v>84</v>
      </c>
      <c r="B59" s="199"/>
      <c r="C59" s="199"/>
      <c r="D59" s="200"/>
      <c r="E59" s="84"/>
      <c r="F59" s="89"/>
      <c r="G59" s="89"/>
      <c r="H59" s="89"/>
      <c r="I59" s="89"/>
      <c r="J59" s="84"/>
      <c r="K59" s="89"/>
      <c r="L59" s="89"/>
      <c r="M59" s="89"/>
      <c r="N59" s="89"/>
      <c r="O59" s="38"/>
      <c r="P59" s="33"/>
      <c r="Q59" s="33"/>
      <c r="R59" s="33"/>
      <c r="S59" s="33"/>
      <c r="T59" s="33"/>
    </row>
    <row r="60" spans="1:22" s="7" customFormat="1" ht="13.9" customHeight="1" x14ac:dyDescent="0.2">
      <c r="A60" s="198" t="s">
        <v>85</v>
      </c>
      <c r="B60" s="199"/>
      <c r="C60" s="199"/>
      <c r="D60" s="200"/>
      <c r="E60" s="84"/>
      <c r="F60" s="89"/>
      <c r="G60" s="89"/>
      <c r="H60" s="89"/>
      <c r="I60" s="89"/>
      <c r="J60" s="84"/>
      <c r="K60" s="89"/>
      <c r="L60" s="89"/>
      <c r="M60" s="89"/>
      <c r="N60" s="89"/>
      <c r="O60" s="38"/>
      <c r="P60" s="33"/>
      <c r="Q60" s="33"/>
      <c r="R60" s="33"/>
      <c r="S60" s="33"/>
      <c r="T60" s="33"/>
    </row>
    <row r="61" spans="1:22" s="7" customFormat="1" ht="13.9" customHeight="1" x14ac:dyDescent="0.2">
      <c r="A61" s="185" t="s">
        <v>86</v>
      </c>
      <c r="B61" s="185"/>
      <c r="C61" s="185"/>
      <c r="D61" s="185"/>
      <c r="E61" s="84"/>
      <c r="F61" s="89"/>
      <c r="G61" s="89"/>
      <c r="H61" s="89"/>
      <c r="I61" s="89"/>
      <c r="J61" s="84"/>
      <c r="K61" s="89"/>
      <c r="L61" s="89"/>
      <c r="M61" s="89"/>
      <c r="N61" s="89"/>
      <c r="O61" s="38"/>
      <c r="P61" s="33"/>
      <c r="Q61" s="33"/>
      <c r="R61" s="33"/>
      <c r="S61" s="33"/>
      <c r="T61" s="33"/>
    </row>
    <row r="62" spans="1:22" s="7" customFormat="1" ht="7.15" customHeight="1" x14ac:dyDescent="0.2">
      <c r="A62" s="42"/>
      <c r="B62" s="42"/>
      <c r="C62" s="42"/>
      <c r="D62" s="42"/>
      <c r="E62" s="42"/>
      <c r="F62" s="42"/>
      <c r="G62" s="43"/>
      <c r="H62" s="44"/>
      <c r="I62" s="44"/>
      <c r="J62" s="44"/>
      <c r="K62" s="44"/>
      <c r="L62" s="44"/>
      <c r="M62" s="33"/>
      <c r="N62" s="33"/>
      <c r="O62" s="33"/>
      <c r="P62" s="33"/>
      <c r="Q62" s="33"/>
      <c r="R62" s="33"/>
      <c r="S62" s="33"/>
      <c r="T62" s="33"/>
    </row>
    <row r="63" spans="1:22" s="7" customFormat="1" ht="18.600000000000001" customHeight="1" x14ac:dyDescent="0.2">
      <c r="A63" s="174" t="s">
        <v>198</v>
      </c>
      <c r="B63" s="175"/>
      <c r="C63" s="175"/>
      <c r="D63" s="176"/>
      <c r="E63" s="27"/>
      <c r="F63" s="342" t="s">
        <v>199</v>
      </c>
      <c r="G63" s="342"/>
      <c r="H63" s="342"/>
      <c r="I63" s="342"/>
      <c r="J63" s="17"/>
      <c r="K63" s="174" t="s">
        <v>200</v>
      </c>
      <c r="L63" s="175"/>
      <c r="M63" s="176"/>
      <c r="N63" s="33"/>
      <c r="O63" s="27"/>
      <c r="P63" s="336" t="s">
        <v>201</v>
      </c>
      <c r="Q63" s="337"/>
      <c r="R63" s="338"/>
      <c r="S63" s="184" t="s">
        <v>18</v>
      </c>
      <c r="T63" s="184" t="s">
        <v>19</v>
      </c>
    </row>
    <row r="64" spans="1:22" s="7" customFormat="1" ht="13.15" customHeight="1" x14ac:dyDescent="0.2">
      <c r="A64" s="299" t="s">
        <v>87</v>
      </c>
      <c r="B64" s="300"/>
      <c r="C64" s="15" t="s">
        <v>18</v>
      </c>
      <c r="D64" s="15" t="s">
        <v>19</v>
      </c>
      <c r="E64" s="67"/>
      <c r="F64" s="191" t="s">
        <v>88</v>
      </c>
      <c r="G64" s="191"/>
      <c r="H64" s="15" t="s">
        <v>18</v>
      </c>
      <c r="I64" s="15" t="s">
        <v>19</v>
      </c>
      <c r="K64" s="296" t="s">
        <v>89</v>
      </c>
      <c r="L64" s="296"/>
      <c r="M64" s="89"/>
      <c r="N64" s="33"/>
      <c r="O64" s="11"/>
      <c r="P64" s="339"/>
      <c r="Q64" s="340"/>
      <c r="R64" s="341"/>
      <c r="S64" s="184"/>
      <c r="T64" s="184"/>
    </row>
    <row r="65" spans="1:20" s="7" customFormat="1" ht="13.9" customHeight="1" x14ac:dyDescent="0.2">
      <c r="A65" s="185" t="s">
        <v>90</v>
      </c>
      <c r="B65" s="185"/>
      <c r="C65" s="87"/>
      <c r="D65" s="89"/>
      <c r="E65" s="1"/>
      <c r="F65" s="207" t="s">
        <v>91</v>
      </c>
      <c r="G65" s="207"/>
      <c r="H65" s="89"/>
      <c r="I65" s="89"/>
      <c r="K65" s="296" t="s">
        <v>92</v>
      </c>
      <c r="L65" s="296"/>
      <c r="M65" s="89"/>
      <c r="N65" s="33"/>
      <c r="O65" s="11"/>
      <c r="P65" s="307" t="s">
        <v>180</v>
      </c>
      <c r="Q65" s="307"/>
      <c r="R65" s="307"/>
      <c r="S65" s="216"/>
      <c r="T65" s="216"/>
    </row>
    <row r="66" spans="1:20" s="7" customFormat="1" ht="13.9" customHeight="1" x14ac:dyDescent="0.2">
      <c r="A66" s="185" t="s">
        <v>93</v>
      </c>
      <c r="B66" s="185"/>
      <c r="C66" s="87"/>
      <c r="D66" s="89"/>
      <c r="E66" s="1"/>
      <c r="F66" s="207" t="s">
        <v>94</v>
      </c>
      <c r="G66" s="207"/>
      <c r="H66" s="89"/>
      <c r="I66" s="89"/>
      <c r="K66" s="296" t="s">
        <v>95</v>
      </c>
      <c r="L66" s="296"/>
      <c r="M66" s="89"/>
      <c r="N66" s="33"/>
      <c r="O66" s="11"/>
      <c r="P66" s="307"/>
      <c r="Q66" s="307"/>
      <c r="R66" s="307"/>
      <c r="S66" s="216"/>
      <c r="T66" s="216"/>
    </row>
    <row r="67" spans="1:20" s="7" customFormat="1" ht="13.9" customHeight="1" x14ac:dyDescent="0.2">
      <c r="A67" s="185" t="s">
        <v>96</v>
      </c>
      <c r="B67" s="185"/>
      <c r="C67" s="87"/>
      <c r="D67" s="89"/>
      <c r="E67" s="1"/>
      <c r="F67" s="207" t="s">
        <v>97</v>
      </c>
      <c r="G67" s="207"/>
      <c r="H67" s="89"/>
      <c r="I67" s="89"/>
      <c r="K67" s="296" t="s">
        <v>98</v>
      </c>
      <c r="L67" s="296"/>
      <c r="M67" s="89"/>
      <c r="N67" s="33"/>
      <c r="O67" s="11"/>
      <c r="P67" s="307" t="s">
        <v>181</v>
      </c>
      <c r="Q67" s="307"/>
      <c r="R67" s="307"/>
      <c r="S67" s="216"/>
      <c r="T67" s="216"/>
    </row>
    <row r="68" spans="1:20" s="7" customFormat="1" ht="13.9" customHeight="1" x14ac:dyDescent="0.2">
      <c r="A68" s="185" t="s">
        <v>99</v>
      </c>
      <c r="B68" s="185"/>
      <c r="C68" s="87"/>
      <c r="D68" s="89"/>
      <c r="E68" s="1"/>
      <c r="F68" s="207" t="s">
        <v>100</v>
      </c>
      <c r="G68" s="207"/>
      <c r="H68" s="89"/>
      <c r="I68" s="89"/>
      <c r="K68" s="296" t="s">
        <v>101</v>
      </c>
      <c r="L68" s="296"/>
      <c r="M68" s="89"/>
      <c r="N68" s="33"/>
      <c r="O68" s="11"/>
      <c r="P68" s="307"/>
      <c r="Q68" s="307"/>
      <c r="R68" s="307"/>
      <c r="S68" s="216"/>
      <c r="T68" s="216"/>
    </row>
    <row r="69" spans="1:20" s="7" customFormat="1" ht="13.9" customHeight="1" x14ac:dyDescent="0.2">
      <c r="A69" s="185" t="s">
        <v>102</v>
      </c>
      <c r="B69" s="185"/>
      <c r="C69" s="87"/>
      <c r="D69" s="89"/>
      <c r="E69" s="1"/>
      <c r="F69" s="207" t="s">
        <v>103</v>
      </c>
      <c r="G69" s="207"/>
      <c r="H69" s="89"/>
      <c r="I69" s="89"/>
      <c r="K69" s="296" t="s">
        <v>155</v>
      </c>
      <c r="L69" s="296"/>
      <c r="M69" s="89"/>
      <c r="N69" s="33"/>
      <c r="O69" s="38"/>
      <c r="P69" s="33"/>
      <c r="Q69" s="33"/>
      <c r="R69" s="33"/>
      <c r="S69" s="33"/>
      <c r="T69" s="33"/>
    </row>
    <row r="70" spans="1:20" s="7" customFormat="1" ht="13.9" customHeight="1" x14ac:dyDescent="0.2">
      <c r="A70" s="185" t="s">
        <v>104</v>
      </c>
      <c r="B70" s="185"/>
      <c r="C70" s="87"/>
      <c r="D70" s="89"/>
      <c r="E70" s="1"/>
      <c r="F70" s="297" t="s">
        <v>105</v>
      </c>
      <c r="G70" s="298"/>
      <c r="H70" s="89"/>
      <c r="I70" s="89"/>
      <c r="K70" s="296" t="s">
        <v>106</v>
      </c>
      <c r="L70" s="296"/>
      <c r="M70" s="89"/>
      <c r="N70" s="33"/>
      <c r="O70" s="38"/>
      <c r="P70" s="33"/>
      <c r="Q70" s="33"/>
      <c r="R70" s="33"/>
      <c r="S70" s="33"/>
      <c r="T70" s="33"/>
    </row>
    <row r="71" spans="1:20" s="7" customFormat="1" ht="13.9" customHeight="1" x14ac:dyDescent="0.2">
      <c r="A71" s="170" t="s">
        <v>154</v>
      </c>
      <c r="B71" s="170"/>
      <c r="C71" s="87"/>
      <c r="D71" s="89"/>
      <c r="E71" s="1"/>
      <c r="F71" s="207" t="s">
        <v>107</v>
      </c>
      <c r="G71" s="207"/>
      <c r="H71" s="89"/>
      <c r="I71" s="89"/>
      <c r="K71" s="189" t="s">
        <v>196</v>
      </c>
      <c r="L71" s="189"/>
      <c r="M71" s="108">
        <f>SUM(M64:M70)</f>
        <v>0</v>
      </c>
      <c r="N71" s="33"/>
      <c r="O71" s="38"/>
      <c r="P71" s="33"/>
      <c r="Q71" s="33"/>
      <c r="R71" s="33"/>
      <c r="S71" s="33"/>
      <c r="T71" s="33"/>
    </row>
    <row r="72" spans="1:20" s="7" customFormat="1" ht="13.9" customHeight="1" x14ac:dyDescent="0.2">
      <c r="A72" s="185" t="s">
        <v>158</v>
      </c>
      <c r="B72" s="185"/>
      <c r="C72" s="87"/>
      <c r="D72" s="89"/>
      <c r="E72" s="1"/>
      <c r="F72" s="207" t="s">
        <v>162</v>
      </c>
      <c r="G72" s="207"/>
      <c r="H72" s="89"/>
      <c r="I72" s="89"/>
      <c r="K72" s="33"/>
      <c r="L72" s="33"/>
      <c r="N72" s="33"/>
      <c r="O72" s="38"/>
      <c r="P72" s="33"/>
      <c r="Q72" s="33"/>
      <c r="R72" s="33"/>
      <c r="S72" s="33"/>
      <c r="T72" s="33"/>
    </row>
    <row r="73" spans="1:20" s="7" customFormat="1" ht="13.9" customHeight="1" x14ac:dyDescent="0.2">
      <c r="A73" s="189" t="s">
        <v>196</v>
      </c>
      <c r="B73" s="189"/>
      <c r="C73" s="107">
        <f>SUM(C65:C72)</f>
        <v>0</v>
      </c>
      <c r="D73" s="108">
        <f>SUM(D65:D72)</f>
        <v>0</v>
      </c>
      <c r="E73" s="1"/>
      <c r="F73" s="189" t="s">
        <v>196</v>
      </c>
      <c r="G73" s="189"/>
      <c r="H73" s="107">
        <f>SUM(H65:H72)</f>
        <v>0</v>
      </c>
      <c r="I73" s="108">
        <f>SUM(I65:I72)</f>
        <v>0</v>
      </c>
      <c r="K73" s="33"/>
      <c r="L73" s="33"/>
      <c r="M73" s="190" t="s">
        <v>159</v>
      </c>
      <c r="N73" s="190"/>
      <c r="O73" s="190"/>
      <c r="P73" s="190"/>
      <c r="Q73" s="190"/>
      <c r="R73" s="190"/>
      <c r="S73" s="190"/>
      <c r="T73" s="190"/>
    </row>
    <row r="74" spans="1:20" s="7" customFormat="1" ht="6.6" customHeight="1" x14ac:dyDescent="0.2">
      <c r="A74" s="33"/>
      <c r="B74" s="33"/>
      <c r="C74" s="33"/>
      <c r="D74" s="33"/>
      <c r="E74" s="39"/>
      <c r="F74" s="33"/>
      <c r="G74" s="33"/>
      <c r="H74" s="33"/>
      <c r="I74" s="33"/>
      <c r="K74" s="33"/>
      <c r="L74" s="33"/>
      <c r="M74" s="191" t="s">
        <v>3</v>
      </c>
      <c r="N74" s="191"/>
      <c r="O74" s="191"/>
      <c r="P74" s="191"/>
      <c r="Q74" s="191"/>
      <c r="R74" s="192" t="s">
        <v>110</v>
      </c>
      <c r="S74" s="193" t="s">
        <v>111</v>
      </c>
      <c r="T74" s="193" t="s">
        <v>112</v>
      </c>
    </row>
    <row r="75" spans="1:20" s="7" customFormat="1" ht="13.5" customHeight="1" x14ac:dyDescent="0.2">
      <c r="A75" s="33"/>
      <c r="B75" s="33"/>
      <c r="C75" s="33"/>
      <c r="D75" s="33"/>
      <c r="E75" s="39"/>
      <c r="F75" s="33"/>
      <c r="G75" s="33"/>
      <c r="H75" s="33"/>
      <c r="I75" s="33"/>
      <c r="K75" s="33"/>
      <c r="L75" s="33"/>
      <c r="M75" s="191"/>
      <c r="N75" s="191"/>
      <c r="O75" s="191"/>
      <c r="P75" s="191"/>
      <c r="Q75" s="191"/>
      <c r="R75" s="193"/>
      <c r="S75" s="184"/>
      <c r="T75" s="184"/>
    </row>
    <row r="76" spans="1:20" s="7" customFormat="1" ht="13.5" customHeight="1" x14ac:dyDescent="0.2">
      <c r="A76" s="33"/>
      <c r="B76" s="201" t="s">
        <v>150</v>
      </c>
      <c r="C76" s="202"/>
      <c r="D76" s="202"/>
      <c r="E76" s="202"/>
      <c r="F76" s="203"/>
      <c r="G76" s="195" t="s">
        <v>20</v>
      </c>
      <c r="H76" s="196"/>
      <c r="I76" s="197"/>
      <c r="K76" s="33"/>
      <c r="L76" s="33"/>
      <c r="M76" s="194" t="s">
        <v>138</v>
      </c>
      <c r="N76" s="194"/>
      <c r="O76" s="194"/>
      <c r="P76" s="194"/>
      <c r="Q76" s="194"/>
      <c r="R76" s="89"/>
      <c r="S76" s="88"/>
      <c r="T76" s="88"/>
    </row>
    <row r="77" spans="1:20" s="7" customFormat="1" ht="15" customHeight="1" x14ac:dyDescent="0.2">
      <c r="A77" s="33"/>
      <c r="B77" s="204"/>
      <c r="C77" s="205"/>
      <c r="D77" s="205"/>
      <c r="E77" s="205"/>
      <c r="F77" s="206"/>
      <c r="G77" s="71" t="s">
        <v>153</v>
      </c>
      <c r="H77" s="70" t="s">
        <v>21</v>
      </c>
      <c r="I77" s="70" t="s">
        <v>152</v>
      </c>
      <c r="K77" s="33"/>
      <c r="L77" s="33"/>
      <c r="M77" s="194" t="s">
        <v>139</v>
      </c>
      <c r="N77" s="194"/>
      <c r="O77" s="194"/>
      <c r="P77" s="194"/>
      <c r="Q77" s="194"/>
      <c r="R77" s="89"/>
      <c r="S77" s="88"/>
      <c r="T77" s="88"/>
    </row>
    <row r="78" spans="1:20" s="7" customFormat="1" ht="14.45" customHeight="1" x14ac:dyDescent="0.2">
      <c r="A78" s="33"/>
      <c r="B78" s="198" t="s">
        <v>113</v>
      </c>
      <c r="C78" s="199"/>
      <c r="D78" s="199"/>
      <c r="E78" s="199"/>
      <c r="F78" s="200"/>
      <c r="G78" s="99"/>
      <c r="H78" s="99"/>
      <c r="I78" s="99"/>
      <c r="K78" s="33"/>
      <c r="L78" s="33"/>
      <c r="M78" s="170" t="s">
        <v>140</v>
      </c>
      <c r="N78" s="170"/>
      <c r="O78" s="170"/>
      <c r="P78" s="170"/>
      <c r="Q78" s="170"/>
      <c r="R78" s="89"/>
      <c r="S78" s="88"/>
      <c r="T78" s="88"/>
    </row>
    <row r="79" spans="1:20" s="7" customFormat="1" ht="13.5" customHeight="1" x14ac:dyDescent="0.2">
      <c r="A79" s="33"/>
      <c r="B79" s="198" t="s">
        <v>114</v>
      </c>
      <c r="C79" s="199"/>
      <c r="D79" s="199"/>
      <c r="E79" s="199"/>
      <c r="F79" s="200"/>
      <c r="G79" s="99"/>
      <c r="H79" s="99"/>
      <c r="I79" s="99"/>
      <c r="K79" s="33"/>
      <c r="L79" s="33"/>
      <c r="M79" s="194" t="s">
        <v>141</v>
      </c>
      <c r="N79" s="194"/>
      <c r="O79" s="194"/>
      <c r="P79" s="194"/>
      <c r="Q79" s="194"/>
      <c r="R79" s="89"/>
      <c r="S79" s="88"/>
      <c r="T79" s="88"/>
    </row>
    <row r="80" spans="1:20" s="7" customFormat="1" ht="13.5" customHeight="1" x14ac:dyDescent="0.2">
      <c r="A80" s="33"/>
      <c r="B80" s="198" t="s">
        <v>182</v>
      </c>
      <c r="C80" s="199"/>
      <c r="D80" s="199"/>
      <c r="E80" s="199"/>
      <c r="F80" s="200"/>
      <c r="G80" s="99"/>
      <c r="H80" s="99"/>
      <c r="I80" s="99"/>
      <c r="K80" s="33"/>
      <c r="L80" s="33"/>
      <c r="M80" s="194" t="s">
        <v>142</v>
      </c>
      <c r="N80" s="194"/>
      <c r="O80" s="194"/>
      <c r="P80" s="194"/>
      <c r="Q80" s="194"/>
      <c r="R80" s="19"/>
      <c r="S80" s="89"/>
      <c r="T80" s="89"/>
    </row>
    <row r="81" spans="1:20" s="7" customFormat="1" ht="13.5" customHeight="1" x14ac:dyDescent="0.2">
      <c r="A81" s="33"/>
      <c r="B81" s="198" t="s">
        <v>115</v>
      </c>
      <c r="C81" s="199"/>
      <c r="D81" s="199"/>
      <c r="E81" s="199"/>
      <c r="F81" s="200"/>
      <c r="G81" s="99"/>
      <c r="H81" s="99"/>
      <c r="I81" s="99"/>
      <c r="K81" s="33"/>
      <c r="L81" s="33"/>
      <c r="M81" s="194" t="s">
        <v>145</v>
      </c>
      <c r="N81" s="194"/>
      <c r="O81" s="194"/>
      <c r="P81" s="194"/>
      <c r="Q81" s="194"/>
      <c r="R81" s="89"/>
      <c r="S81" s="88"/>
      <c r="T81" s="88"/>
    </row>
    <row r="82" spans="1:20" s="7" customFormat="1" ht="13.5" customHeight="1" x14ac:dyDescent="0.2">
      <c r="A82" s="33"/>
      <c r="B82" s="349" t="s">
        <v>183</v>
      </c>
      <c r="C82" s="350"/>
      <c r="D82" s="350"/>
      <c r="E82" s="350"/>
      <c r="F82" s="351"/>
      <c r="G82" s="99"/>
      <c r="H82" s="99"/>
      <c r="I82" s="99"/>
      <c r="K82" s="33"/>
      <c r="L82" s="33"/>
      <c r="M82" s="194" t="s">
        <v>160</v>
      </c>
      <c r="N82" s="194"/>
      <c r="O82" s="194"/>
      <c r="P82" s="194"/>
      <c r="Q82" s="194"/>
      <c r="R82" s="89"/>
      <c r="S82" s="89"/>
      <c r="T82" s="89"/>
    </row>
    <row r="83" spans="1:20" s="7" customFormat="1" ht="13.5" customHeight="1" x14ac:dyDescent="0.2">
      <c r="A83" s="33"/>
      <c r="B83" s="198" t="s">
        <v>117</v>
      </c>
      <c r="C83" s="199"/>
      <c r="D83" s="199"/>
      <c r="E83" s="199"/>
      <c r="F83" s="200"/>
      <c r="G83" s="99"/>
      <c r="H83" s="99"/>
      <c r="I83" s="99"/>
      <c r="K83" s="33"/>
      <c r="L83" s="33"/>
      <c r="M83" s="178" t="s">
        <v>151</v>
      </c>
      <c r="N83" s="179"/>
      <c r="O83" s="179"/>
      <c r="P83" s="179"/>
      <c r="Q83" s="180"/>
      <c r="R83" s="184" t="s">
        <v>110</v>
      </c>
      <c r="S83" s="184" t="s">
        <v>111</v>
      </c>
      <c r="T83" s="184" t="s">
        <v>112</v>
      </c>
    </row>
    <row r="84" spans="1:20" s="7" customFormat="1" ht="13.5" customHeight="1" x14ac:dyDescent="0.2">
      <c r="A84" s="33"/>
      <c r="B84" s="198" t="s">
        <v>119</v>
      </c>
      <c r="C84" s="199"/>
      <c r="D84" s="199"/>
      <c r="E84" s="199"/>
      <c r="F84" s="200"/>
      <c r="G84" s="99"/>
      <c r="H84" s="99"/>
      <c r="I84" s="99"/>
      <c r="K84" s="33"/>
      <c r="L84" s="33"/>
      <c r="M84" s="181"/>
      <c r="N84" s="182"/>
      <c r="O84" s="182"/>
      <c r="P84" s="182"/>
      <c r="Q84" s="183"/>
      <c r="R84" s="184"/>
      <c r="S84" s="184"/>
      <c r="T84" s="184"/>
    </row>
    <row r="85" spans="1:20" s="7" customFormat="1" ht="13.5" customHeight="1" x14ac:dyDescent="0.2">
      <c r="A85" s="33"/>
      <c r="B85" s="33"/>
      <c r="C85" s="33"/>
      <c r="D85" s="33"/>
      <c r="E85" s="33"/>
      <c r="F85" s="33"/>
      <c r="G85" s="33"/>
      <c r="H85" s="33"/>
      <c r="I85" s="33"/>
      <c r="J85" s="33"/>
      <c r="K85" s="33"/>
      <c r="L85" s="33"/>
      <c r="M85" s="185" t="s">
        <v>143</v>
      </c>
      <c r="N85" s="185"/>
      <c r="O85" s="185"/>
      <c r="P85" s="185"/>
      <c r="Q85" s="185"/>
      <c r="R85" s="89"/>
      <c r="S85" s="88"/>
      <c r="T85" s="88"/>
    </row>
    <row r="86" spans="1:20" s="7" customFormat="1" ht="13.5" customHeight="1" x14ac:dyDescent="0.2">
      <c r="A86" s="186" t="s">
        <v>149</v>
      </c>
      <c r="B86" s="187"/>
      <c r="C86" s="187"/>
      <c r="D86" s="187"/>
      <c r="E86" s="187"/>
      <c r="F86" s="187"/>
      <c r="G86" s="187"/>
      <c r="H86" s="188"/>
      <c r="I86" s="33"/>
      <c r="J86" s="33"/>
      <c r="K86" s="33"/>
      <c r="L86" s="33"/>
      <c r="M86" s="185" t="s">
        <v>169</v>
      </c>
      <c r="N86" s="185"/>
      <c r="O86" s="185"/>
      <c r="P86" s="185"/>
      <c r="Q86" s="185"/>
      <c r="R86" s="89"/>
      <c r="S86" s="88"/>
      <c r="T86" s="88"/>
    </row>
    <row r="87" spans="1:20" s="7" customFormat="1" ht="13.5" customHeight="1" x14ac:dyDescent="0.2">
      <c r="A87" s="167" t="s">
        <v>167</v>
      </c>
      <c r="B87" s="167"/>
      <c r="C87" s="167"/>
      <c r="D87" s="167"/>
      <c r="E87" s="167"/>
      <c r="F87" s="167"/>
      <c r="G87" s="168"/>
      <c r="H87" s="169"/>
      <c r="I87" s="33"/>
      <c r="J87" s="33"/>
      <c r="K87" s="33"/>
      <c r="L87" s="33"/>
      <c r="M87" s="185" t="s">
        <v>168</v>
      </c>
      <c r="N87" s="185"/>
      <c r="O87" s="185"/>
      <c r="P87" s="185"/>
      <c r="Q87" s="185"/>
      <c r="R87" s="89"/>
      <c r="S87" s="88"/>
      <c r="T87" s="88"/>
    </row>
    <row r="88" spans="1:20" s="7" customFormat="1" ht="13.5" customHeight="1" x14ac:dyDescent="0.2">
      <c r="A88" s="167" t="s">
        <v>116</v>
      </c>
      <c r="B88" s="167"/>
      <c r="C88" s="167"/>
      <c r="D88" s="167"/>
      <c r="E88" s="167"/>
      <c r="F88" s="167"/>
      <c r="G88" s="168"/>
      <c r="H88" s="169"/>
      <c r="I88" s="33"/>
      <c r="J88" s="33"/>
      <c r="K88" s="33"/>
      <c r="L88" s="33"/>
      <c r="M88" s="185" t="s">
        <v>144</v>
      </c>
      <c r="N88" s="185"/>
      <c r="O88" s="185"/>
      <c r="P88" s="185"/>
      <c r="Q88" s="185"/>
      <c r="R88" s="89"/>
      <c r="S88" s="88"/>
      <c r="T88" s="88"/>
    </row>
    <row r="89" spans="1:20" s="7" customFormat="1" ht="14.25" customHeight="1" x14ac:dyDescent="0.2">
      <c r="A89" s="167" t="s">
        <v>118</v>
      </c>
      <c r="B89" s="167"/>
      <c r="C89" s="167"/>
      <c r="D89" s="167"/>
      <c r="E89" s="167"/>
      <c r="F89" s="167"/>
      <c r="G89" s="168"/>
      <c r="H89" s="169"/>
      <c r="I89" s="33"/>
      <c r="J89" s="68"/>
      <c r="K89" s="68"/>
      <c r="L89" s="68"/>
      <c r="M89" s="185" t="s">
        <v>145</v>
      </c>
      <c r="N89" s="185"/>
      <c r="O89" s="185"/>
      <c r="P89" s="185"/>
      <c r="Q89" s="185"/>
      <c r="R89" s="89"/>
      <c r="S89" s="88"/>
      <c r="T89" s="88"/>
    </row>
    <row r="90" spans="1:20" s="2" customFormat="1" ht="14.25" customHeight="1" x14ac:dyDescent="0.2">
      <c r="A90" s="167" t="s">
        <v>166</v>
      </c>
      <c r="B90" s="167"/>
      <c r="C90" s="167"/>
      <c r="D90" s="167"/>
      <c r="E90" s="167"/>
      <c r="F90" s="167"/>
      <c r="G90" s="168"/>
      <c r="H90" s="169"/>
      <c r="I90" s="32"/>
      <c r="J90" s="33"/>
      <c r="K90" s="33"/>
      <c r="L90" s="33"/>
      <c r="M90" s="185" t="s">
        <v>160</v>
      </c>
      <c r="N90" s="185"/>
      <c r="O90" s="185"/>
      <c r="P90" s="185"/>
      <c r="Q90" s="185"/>
      <c r="R90" s="89"/>
      <c r="S90" s="88"/>
      <c r="T90" s="88"/>
    </row>
    <row r="91" spans="1:20" s="7" customFormat="1" ht="14.25" customHeight="1" x14ac:dyDescent="0.2">
      <c r="A91" s="167" t="s">
        <v>120</v>
      </c>
      <c r="B91" s="167"/>
      <c r="C91" s="167"/>
      <c r="D91" s="167"/>
      <c r="E91" s="167"/>
      <c r="F91" s="167"/>
      <c r="G91" s="168"/>
      <c r="H91" s="169"/>
      <c r="I91" s="33"/>
      <c r="J91" s="69"/>
      <c r="K91" s="62"/>
      <c r="L91" s="62"/>
      <c r="M91" s="62"/>
      <c r="N91" s="62"/>
      <c r="O91" s="62"/>
      <c r="P91" s="62"/>
      <c r="Q91" s="62"/>
      <c r="R91" s="62"/>
      <c r="S91" s="62"/>
      <c r="T91" s="62"/>
    </row>
    <row r="92" spans="1:20" s="7" customFormat="1" ht="14.25" customHeight="1" x14ac:dyDescent="0.2">
      <c r="A92" s="167" t="s">
        <v>165</v>
      </c>
      <c r="B92" s="167"/>
      <c r="C92" s="167"/>
      <c r="D92" s="167"/>
      <c r="E92" s="167"/>
      <c r="F92" s="167"/>
      <c r="G92" s="168"/>
      <c r="H92" s="169"/>
      <c r="I92" s="33"/>
      <c r="J92" s="171" t="s">
        <v>121</v>
      </c>
      <c r="K92" s="172"/>
      <c r="L92" s="172"/>
      <c r="M92" s="173"/>
      <c r="N92" s="14" t="s">
        <v>24</v>
      </c>
      <c r="O92" s="33"/>
      <c r="P92" s="33"/>
      <c r="Q92" s="174" t="s">
        <v>146</v>
      </c>
      <c r="R92" s="175"/>
      <c r="S92" s="175"/>
      <c r="T92" s="176"/>
    </row>
    <row r="93" spans="1:20" s="7" customFormat="1" ht="14.25" customHeight="1" x14ac:dyDescent="0.2">
      <c r="A93" s="167" t="s">
        <v>164</v>
      </c>
      <c r="B93" s="167"/>
      <c r="C93" s="167"/>
      <c r="D93" s="167"/>
      <c r="E93" s="167"/>
      <c r="F93" s="167"/>
      <c r="G93" s="168"/>
      <c r="H93" s="169"/>
      <c r="I93" s="33"/>
      <c r="J93" s="167" t="s">
        <v>177</v>
      </c>
      <c r="K93" s="167"/>
      <c r="L93" s="167"/>
      <c r="M93" s="167"/>
      <c r="N93" s="89"/>
      <c r="O93" s="33"/>
      <c r="P93" s="33"/>
      <c r="Q93" s="177" t="s">
        <v>3</v>
      </c>
      <c r="R93" s="177"/>
      <c r="S93" s="177"/>
      <c r="T93" s="100" t="s">
        <v>6</v>
      </c>
    </row>
    <row r="94" spans="1:20" s="7" customFormat="1" ht="14.25" customHeight="1" x14ac:dyDescent="0.2">
      <c r="A94" s="167" t="s">
        <v>163</v>
      </c>
      <c r="B94" s="167"/>
      <c r="C94" s="167"/>
      <c r="D94" s="167"/>
      <c r="E94" s="167"/>
      <c r="F94" s="167"/>
      <c r="G94" s="168"/>
      <c r="H94" s="169"/>
      <c r="I94" s="33"/>
      <c r="J94" s="167" t="s">
        <v>178</v>
      </c>
      <c r="K94" s="167"/>
      <c r="L94" s="167"/>
      <c r="M94" s="167"/>
      <c r="N94" s="89"/>
      <c r="O94" s="33"/>
      <c r="P94" s="33"/>
      <c r="Q94" s="170" t="s">
        <v>108</v>
      </c>
      <c r="R94" s="170"/>
      <c r="S94" s="170"/>
      <c r="T94" s="89"/>
    </row>
    <row r="95" spans="1:20" s="7" customFormat="1" ht="14.25" customHeight="1" x14ac:dyDescent="0.2">
      <c r="A95" s="167" t="s">
        <v>122</v>
      </c>
      <c r="B95" s="167"/>
      <c r="C95" s="167"/>
      <c r="D95" s="167"/>
      <c r="E95" s="167"/>
      <c r="F95" s="167"/>
      <c r="G95" s="168"/>
      <c r="H95" s="169"/>
      <c r="I95" s="33"/>
      <c r="J95" s="167" t="s">
        <v>179</v>
      </c>
      <c r="K95" s="167"/>
      <c r="L95" s="167"/>
      <c r="M95" s="167"/>
      <c r="N95" s="89"/>
      <c r="O95" s="33"/>
      <c r="P95" s="33"/>
      <c r="Q95" s="170" t="s">
        <v>109</v>
      </c>
      <c r="R95" s="170"/>
      <c r="S95" s="170"/>
      <c r="T95" s="89"/>
    </row>
    <row r="96" spans="1:20" s="7" customFormat="1" ht="14.25" customHeight="1" x14ac:dyDescent="0.2">
      <c r="A96" s="33"/>
      <c r="B96" s="33"/>
      <c r="C96" s="33"/>
      <c r="D96" s="33"/>
      <c r="E96" s="33"/>
      <c r="F96" s="33"/>
      <c r="G96" s="33"/>
      <c r="H96" s="33"/>
      <c r="I96" s="33"/>
      <c r="J96" s="33"/>
      <c r="K96" s="33"/>
      <c r="L96" s="33"/>
      <c r="M96" s="33"/>
      <c r="N96" s="33"/>
      <c r="O96" s="33"/>
      <c r="P96" s="33"/>
      <c r="Q96" s="33"/>
      <c r="R96" s="33"/>
      <c r="S96" s="33"/>
      <c r="T96" s="33"/>
    </row>
    <row r="97" spans="1:20" s="6" customFormat="1" ht="6" customHeight="1" x14ac:dyDescent="0.2">
      <c r="A97" s="33"/>
      <c r="B97" s="33"/>
      <c r="C97" s="33"/>
      <c r="D97" s="33"/>
      <c r="E97" s="33"/>
      <c r="F97" s="33"/>
      <c r="G97" s="33"/>
      <c r="H97" s="33"/>
      <c r="I97" s="33"/>
      <c r="J97" s="33"/>
      <c r="K97" s="33"/>
      <c r="L97" s="33"/>
      <c r="M97" s="33"/>
      <c r="N97" s="33"/>
      <c r="O97" s="33"/>
      <c r="P97" s="33"/>
      <c r="Q97" s="33"/>
      <c r="R97" s="33"/>
      <c r="S97" s="33"/>
      <c r="T97" s="33"/>
    </row>
    <row r="98" spans="1:20" s="6" customFormat="1" ht="11.45" customHeight="1" x14ac:dyDescent="0.2">
      <c r="A98" s="353" t="s">
        <v>184</v>
      </c>
      <c r="B98" s="353"/>
      <c r="C98" s="353"/>
      <c r="D98" s="353"/>
      <c r="E98" s="353"/>
      <c r="F98" s="353"/>
      <c r="G98" s="353"/>
      <c r="H98" s="353"/>
      <c r="I98" s="353"/>
      <c r="J98" s="353"/>
      <c r="K98" s="353"/>
      <c r="L98" s="353"/>
      <c r="M98" s="353"/>
      <c r="N98" s="353"/>
      <c r="O98" s="353"/>
      <c r="P98" s="353"/>
      <c r="Q98" s="353"/>
      <c r="R98" s="353"/>
      <c r="S98" s="353"/>
      <c r="T98" s="353"/>
    </row>
    <row r="99" spans="1:20" ht="21" customHeight="1" x14ac:dyDescent="0.2">
      <c r="A99" s="50"/>
      <c r="B99" s="51"/>
      <c r="C99" s="51"/>
      <c r="D99" s="51"/>
      <c r="E99" s="51"/>
      <c r="F99" s="52"/>
      <c r="G99" s="52"/>
      <c r="H99" s="52"/>
      <c r="I99" s="52"/>
      <c r="J99" s="52"/>
      <c r="K99" s="52"/>
      <c r="L99" s="52"/>
      <c r="M99" s="52"/>
      <c r="N99" s="52"/>
      <c r="O99" s="52"/>
      <c r="P99" s="52"/>
      <c r="Q99" s="52"/>
      <c r="R99" s="52"/>
      <c r="S99" s="52"/>
      <c r="T99" s="73"/>
    </row>
    <row r="100" spans="1:20" ht="12" customHeight="1" x14ac:dyDescent="0.2">
      <c r="A100" s="48" t="s">
        <v>32</v>
      </c>
      <c r="B100" s="48"/>
      <c r="C100" s="48"/>
      <c r="D100" s="48"/>
      <c r="E100" s="48"/>
      <c r="F100" s="49"/>
      <c r="G100" s="49"/>
      <c r="H100" s="49"/>
      <c r="I100" s="49"/>
      <c r="J100" s="49"/>
      <c r="K100" s="49"/>
      <c r="L100" s="49"/>
      <c r="M100" s="49"/>
      <c r="N100" s="49"/>
      <c r="O100" s="49"/>
      <c r="P100" s="49"/>
      <c r="Q100" s="49"/>
      <c r="R100" s="49"/>
      <c r="S100" s="49"/>
      <c r="T100" s="49"/>
    </row>
    <row r="101" spans="1:20" ht="24" customHeight="1" x14ac:dyDescent="0.2">
      <c r="A101" s="354"/>
      <c r="B101" s="354"/>
      <c r="C101" s="354"/>
      <c r="D101" s="354"/>
      <c r="E101" s="354"/>
      <c r="F101" s="354"/>
      <c r="G101" s="354"/>
      <c r="H101" s="354"/>
      <c r="I101" s="354"/>
      <c r="J101" s="354"/>
      <c r="K101" s="354"/>
      <c r="L101" s="354"/>
      <c r="M101" s="354"/>
      <c r="N101" s="354"/>
      <c r="O101" s="354"/>
      <c r="P101" s="354"/>
      <c r="Q101" s="354"/>
      <c r="R101" s="354"/>
      <c r="S101" s="354"/>
      <c r="T101" s="354"/>
    </row>
    <row r="102" spans="1:20" ht="24" customHeight="1" x14ac:dyDescent="0.2">
      <c r="A102" s="354"/>
      <c r="B102" s="354"/>
      <c r="C102" s="354"/>
      <c r="D102" s="354"/>
      <c r="E102" s="354"/>
      <c r="F102" s="354"/>
      <c r="G102" s="354"/>
      <c r="H102" s="354"/>
      <c r="I102" s="354"/>
      <c r="J102" s="354"/>
      <c r="K102" s="354"/>
      <c r="L102" s="354"/>
      <c r="M102" s="354"/>
      <c r="N102" s="354"/>
      <c r="O102" s="354"/>
      <c r="P102" s="354"/>
      <c r="Q102" s="354"/>
      <c r="R102" s="354"/>
      <c r="S102" s="354"/>
      <c r="T102" s="354"/>
    </row>
    <row r="103" spans="1:20" s="7" customFormat="1" ht="24" customHeight="1" x14ac:dyDescent="0.2">
      <c r="A103" s="354"/>
      <c r="B103" s="354"/>
      <c r="C103" s="354"/>
      <c r="D103" s="354"/>
      <c r="E103" s="354"/>
      <c r="F103" s="354"/>
      <c r="G103" s="354"/>
      <c r="H103" s="354"/>
      <c r="I103" s="354"/>
      <c r="J103" s="354"/>
      <c r="K103" s="354"/>
      <c r="L103" s="354"/>
      <c r="M103" s="354"/>
      <c r="N103" s="354"/>
      <c r="O103" s="354"/>
      <c r="P103" s="354"/>
      <c r="Q103" s="354"/>
      <c r="R103" s="354"/>
      <c r="S103" s="354"/>
      <c r="T103" s="354"/>
    </row>
    <row r="104" spans="1:20" s="7" customFormat="1" ht="10.15" customHeight="1" x14ac:dyDescent="0.2">
      <c r="A104" s="53"/>
      <c r="B104" s="53"/>
      <c r="C104" s="53"/>
      <c r="D104" s="53"/>
      <c r="E104" s="53"/>
      <c r="F104" s="54"/>
      <c r="G104" s="55"/>
      <c r="H104" s="55"/>
      <c r="I104" s="55"/>
      <c r="J104" s="55"/>
      <c r="K104" s="55"/>
      <c r="L104" s="55"/>
      <c r="M104" s="55"/>
      <c r="N104" s="33"/>
      <c r="O104" s="33"/>
      <c r="P104" s="33"/>
      <c r="Q104" s="33"/>
      <c r="R104" s="33"/>
      <c r="S104" s="46"/>
      <c r="T104" s="33"/>
    </row>
    <row r="105" spans="1:20" s="7" customFormat="1" ht="18.75" customHeight="1" x14ac:dyDescent="0.2">
      <c r="A105" s="355" t="s">
        <v>185</v>
      </c>
      <c r="B105" s="355"/>
      <c r="C105" s="355"/>
      <c r="D105" s="355"/>
      <c r="E105" s="355"/>
      <c r="F105" s="355"/>
      <c r="G105" s="355"/>
      <c r="H105" s="356"/>
      <c r="I105" s="356"/>
      <c r="J105" s="356"/>
      <c r="K105" s="356"/>
      <c r="L105" s="356"/>
      <c r="M105" s="356"/>
      <c r="N105" s="356"/>
      <c r="O105" s="356"/>
      <c r="P105" s="356"/>
      <c r="Q105" s="356"/>
      <c r="R105" s="356"/>
      <c r="S105" s="356"/>
      <c r="T105" s="33"/>
    </row>
    <row r="106" spans="1:20" s="7" customFormat="1" ht="4.5" customHeight="1" x14ac:dyDescent="0.2">
      <c r="A106" s="57"/>
      <c r="B106" s="57"/>
      <c r="C106" s="57"/>
      <c r="D106" s="57"/>
      <c r="E106" s="57"/>
      <c r="F106" s="57"/>
      <c r="G106" s="57"/>
      <c r="H106" s="33"/>
      <c r="I106" s="57"/>
      <c r="J106" s="57"/>
      <c r="K106" s="56"/>
      <c r="L106" s="56"/>
      <c r="M106" s="56"/>
      <c r="N106" s="56"/>
      <c r="O106" s="56"/>
      <c r="P106" s="33"/>
      <c r="Q106" s="33"/>
      <c r="R106" s="33"/>
      <c r="S106" s="33"/>
      <c r="T106" s="33"/>
    </row>
    <row r="107" spans="1:20" s="7" customFormat="1" ht="19.5" customHeight="1" x14ac:dyDescent="0.2">
      <c r="A107" s="355" t="s">
        <v>4</v>
      </c>
      <c r="B107" s="355"/>
      <c r="C107" s="355"/>
      <c r="D107" s="355"/>
      <c r="E107" s="355"/>
      <c r="F107" s="355"/>
      <c r="G107" s="355"/>
      <c r="H107" s="356"/>
      <c r="I107" s="356"/>
      <c r="J107" s="356"/>
      <c r="K107" s="356"/>
      <c r="L107" s="356"/>
      <c r="M107" s="356"/>
      <c r="N107" s="356"/>
      <c r="O107" s="356"/>
      <c r="P107" s="356"/>
      <c r="Q107" s="356"/>
      <c r="R107" s="356"/>
      <c r="S107" s="356"/>
    </row>
    <row r="108" spans="1:20" s="7" customFormat="1" ht="7.5" customHeight="1" x14ac:dyDescent="0.2">
      <c r="A108" s="57"/>
      <c r="B108" s="57"/>
      <c r="C108" s="57"/>
      <c r="D108" s="57"/>
      <c r="E108" s="57"/>
      <c r="F108" s="57"/>
      <c r="G108" s="57"/>
      <c r="H108" s="33"/>
      <c r="I108" s="33"/>
      <c r="J108" s="33"/>
      <c r="K108" s="33"/>
      <c r="L108" s="33"/>
      <c r="M108" s="33"/>
      <c r="N108" s="33"/>
      <c r="O108" s="33"/>
      <c r="P108" s="33"/>
      <c r="Q108" s="33"/>
      <c r="R108" s="33"/>
      <c r="S108" s="33"/>
      <c r="T108" s="33"/>
    </row>
    <row r="109" spans="1:20" s="7" customFormat="1" ht="15.75" customHeight="1" x14ac:dyDescent="0.2">
      <c r="A109" s="355" t="s">
        <v>5</v>
      </c>
      <c r="B109" s="355"/>
      <c r="C109" s="355"/>
      <c r="D109" s="355"/>
      <c r="E109" s="355"/>
      <c r="F109" s="355"/>
      <c r="G109" s="355"/>
      <c r="H109" s="356"/>
      <c r="I109" s="356"/>
      <c r="J109" s="356"/>
      <c r="K109" s="356"/>
      <c r="L109" s="356"/>
      <c r="M109" s="356"/>
      <c r="N109" s="356"/>
      <c r="O109" s="356"/>
      <c r="P109" s="356"/>
      <c r="Q109" s="356"/>
      <c r="R109" s="356"/>
      <c r="S109" s="356"/>
      <c r="T109" s="33"/>
    </row>
    <row r="110" spans="1:20" ht="21" customHeight="1" x14ac:dyDescent="0.2">
      <c r="A110" s="47"/>
      <c r="B110" s="58"/>
      <c r="C110" s="58"/>
      <c r="D110" s="58"/>
      <c r="E110" s="93"/>
      <c r="F110" s="47"/>
      <c r="G110" s="74" t="s">
        <v>33</v>
      </c>
      <c r="H110" s="352" t="s">
        <v>186</v>
      </c>
      <c r="I110" s="352"/>
      <c r="J110" s="352"/>
      <c r="K110" s="352"/>
      <c r="L110" s="352"/>
      <c r="M110" s="352"/>
      <c r="N110" s="352"/>
      <c r="O110" s="352"/>
      <c r="P110" s="352"/>
      <c r="Q110" s="352"/>
      <c r="R110" s="352"/>
      <c r="S110" s="352"/>
      <c r="T110" s="47"/>
    </row>
    <row r="111" spans="1:20" ht="9.75" customHeight="1" x14ac:dyDescent="0.2">
      <c r="A111" s="47"/>
      <c r="B111" s="47"/>
      <c r="C111" s="47"/>
      <c r="D111" s="47"/>
      <c r="E111" s="47"/>
      <c r="F111" s="47"/>
      <c r="G111" s="47"/>
      <c r="H111" s="47"/>
      <c r="I111" s="47"/>
      <c r="J111" s="47"/>
      <c r="K111" s="47"/>
      <c r="L111" s="47"/>
      <c r="M111" s="47"/>
      <c r="N111" s="47"/>
      <c r="O111" s="47"/>
      <c r="P111" s="45"/>
      <c r="Q111" s="45"/>
      <c r="R111" s="45"/>
      <c r="S111" s="45"/>
      <c r="T111" s="47"/>
    </row>
    <row r="112" spans="1:20" s="7" customFormat="1" ht="24" customHeight="1" x14ac:dyDescent="0.2">
      <c r="A112" s="355" t="s">
        <v>123</v>
      </c>
      <c r="B112" s="355"/>
      <c r="C112" s="355"/>
      <c r="D112" s="355"/>
      <c r="E112" s="355"/>
      <c r="F112" s="355"/>
      <c r="G112" s="355"/>
      <c r="H112" s="356"/>
      <c r="I112" s="356"/>
      <c r="J112" s="356"/>
      <c r="K112" s="356"/>
      <c r="L112" s="356"/>
      <c r="M112" s="356"/>
      <c r="N112" s="356"/>
      <c r="O112" s="356"/>
      <c r="P112" s="356"/>
      <c r="Q112" s="356"/>
      <c r="R112" s="356"/>
      <c r="S112" s="356"/>
      <c r="T112" s="33"/>
    </row>
    <row r="113" spans="1:20" ht="21.75" customHeight="1" x14ac:dyDescent="0.2">
      <c r="A113" s="47"/>
      <c r="B113" s="58"/>
      <c r="C113" s="58"/>
      <c r="D113" s="58"/>
      <c r="E113" s="93"/>
      <c r="F113" s="47"/>
      <c r="G113" s="74" t="s">
        <v>33</v>
      </c>
      <c r="H113" s="352" t="s">
        <v>186</v>
      </c>
      <c r="I113" s="352"/>
      <c r="J113" s="352"/>
      <c r="K113" s="352"/>
      <c r="L113" s="352"/>
      <c r="M113" s="352"/>
      <c r="N113" s="352"/>
      <c r="O113" s="352"/>
      <c r="P113" s="352"/>
      <c r="Q113" s="352"/>
      <c r="R113" s="352"/>
      <c r="S113" s="352"/>
      <c r="T113" s="47"/>
    </row>
    <row r="114" spans="1:20" x14ac:dyDescent="0.2">
      <c r="A114" s="60"/>
      <c r="B114" s="47"/>
      <c r="C114" s="47"/>
      <c r="D114" s="47"/>
      <c r="E114" s="47"/>
      <c r="F114" s="47"/>
      <c r="G114" s="47"/>
      <c r="H114" s="47"/>
      <c r="I114" s="47"/>
      <c r="J114" s="47"/>
      <c r="K114" s="47"/>
      <c r="L114" s="47"/>
      <c r="M114" s="47"/>
      <c r="N114" s="47"/>
      <c r="O114" s="61"/>
      <c r="P114" s="45"/>
      <c r="Q114" s="45"/>
      <c r="R114" s="45"/>
      <c r="S114" s="45"/>
      <c r="T114" s="47"/>
    </row>
    <row r="115" spans="1:20" ht="18" customHeight="1" x14ac:dyDescent="0.2">
      <c r="A115" s="60"/>
      <c r="B115" s="60"/>
      <c r="C115" s="60"/>
      <c r="D115" s="60"/>
      <c r="E115" s="93" t="s">
        <v>15</v>
      </c>
      <c r="F115" s="301"/>
      <c r="G115" s="301"/>
      <c r="H115" s="301"/>
      <c r="I115" s="301"/>
      <c r="J115" s="45"/>
      <c r="K115" s="47"/>
      <c r="L115" s="61"/>
      <c r="M115" s="61"/>
      <c r="N115" s="47"/>
      <c r="O115" s="45"/>
      <c r="P115" s="93" t="s">
        <v>124</v>
      </c>
      <c r="Q115" s="45"/>
      <c r="R115" s="45"/>
      <c r="S115" s="45"/>
      <c r="T115" s="47"/>
    </row>
    <row r="116" spans="1:20" x14ac:dyDescent="0.2">
      <c r="A116" s="60"/>
      <c r="B116" s="60"/>
      <c r="C116" s="60"/>
      <c r="D116" s="60"/>
      <c r="E116" s="60"/>
      <c r="F116" s="45"/>
      <c r="G116" s="45"/>
      <c r="H116" s="45"/>
      <c r="I116" s="45"/>
      <c r="J116" s="45"/>
      <c r="K116" s="45"/>
      <c r="L116" s="45"/>
      <c r="M116" s="45"/>
      <c r="N116" s="45"/>
      <c r="O116" s="45"/>
      <c r="P116" s="45"/>
      <c r="Q116" s="45"/>
      <c r="R116" s="45"/>
      <c r="S116" s="45"/>
      <c r="T116" s="47"/>
    </row>
  </sheetData>
  <sheetProtection algorithmName="SHA-512" hashValue="0OGOJb1PLyyjLHJhI6UiepAJSU2I5lYO9RJ3CSbt/3J37eAIzn9+Vyvjk6O0MwhZ6gI/czEc/veY4zF57jQa1Q==" saltValue="xaQg4zFHclWYrBCeVNuKTQ==" spinCount="100000" sheet="1" formatCells="0" formatColumns="0" formatRows="0" selectLockedCells="1"/>
  <protectedRanges>
    <protectedRange sqref="S104" name="Rango1_2_2"/>
    <protectedRange sqref="T94:T95" name="Rango1_1_2_1_3_2"/>
    <protectedRange sqref="F9" name="Rango1_2_1_1"/>
    <protectedRange sqref="S7:T7" name="Rango1_2_3_1"/>
    <protectedRange sqref="C5:E5" name="Rango1_2_1_2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232" priority="13" operator="lessThan">
      <formula>0</formula>
    </cfRule>
    <cfRule type="cellIs" dxfId="231" priority="22" stopIfTrue="1" operator="lessThan">
      <formula>$F$24</formula>
    </cfRule>
  </conditionalFormatting>
  <conditionalFormatting sqref="D13 G13">
    <cfRule type="cellIs" dxfId="230" priority="16" operator="lessThan">
      <formula>0</formula>
    </cfRule>
  </conditionalFormatting>
  <conditionalFormatting sqref="F19:F24">
    <cfRule type="cellIs" dxfId="229" priority="14" operator="lessThan">
      <formula>0</formula>
    </cfRule>
    <cfRule type="cellIs" dxfId="228" priority="15" operator="lessThan">
      <formula>0</formula>
    </cfRule>
    <cfRule type="cellIs" dxfId="227" priority="21" stopIfTrue="1" operator="lessThan">
      <formula>0</formula>
    </cfRule>
  </conditionalFormatting>
  <conditionalFormatting sqref="I19:I23">
    <cfRule type="cellIs" dxfId="226" priority="20" stopIfTrue="1" operator="lessThan">
      <formula>0</formula>
    </cfRule>
  </conditionalFormatting>
  <conditionalFormatting sqref="I19:I24">
    <cfRule type="cellIs" dxfId="225" priority="19" stopIfTrue="1" operator="lessThan">
      <formula>0</formula>
    </cfRule>
  </conditionalFormatting>
  <conditionalFormatting sqref="R13">
    <cfRule type="cellIs" dxfId="224" priority="23" stopIfTrue="1" operator="lessThan">
      <formula>$I$24</formula>
    </cfRule>
  </conditionalFormatting>
  <conditionalFormatting sqref="R13:T13">
    <cfRule type="cellIs" dxfId="223" priority="17" operator="lessThan">
      <formula>0</formula>
    </cfRule>
  </conditionalFormatting>
  <conditionalFormatting sqref="C73">
    <cfRule type="cellIs" dxfId="222" priority="11" operator="notEqual">
      <formula>$A$42</formula>
    </cfRule>
  </conditionalFormatting>
  <conditionalFormatting sqref="D73">
    <cfRule type="cellIs" dxfId="221" priority="10" operator="notEqual">
      <formula>$C$42</formula>
    </cfRule>
  </conditionalFormatting>
  <conditionalFormatting sqref="H73">
    <cfRule type="cellIs" dxfId="220" priority="9" operator="notEqual">
      <formula>$A$42</formula>
    </cfRule>
  </conditionalFormatting>
  <conditionalFormatting sqref="I73">
    <cfRule type="cellIs" dxfId="219" priority="8" operator="notEqual">
      <formula>$C$42</formula>
    </cfRule>
  </conditionalFormatting>
  <conditionalFormatting sqref="M71">
    <cfRule type="cellIs" dxfId="218" priority="7" operator="notEqual">
      <formula>$A$42+$C$42</formula>
    </cfRule>
  </conditionalFormatting>
  <conditionalFormatting sqref="L42">
    <cfRule type="cellIs" dxfId="217" priority="4" operator="lessThan">
      <formula>0</formula>
    </cfRule>
  </conditionalFormatting>
  <conditionalFormatting sqref="M42">
    <cfRule type="cellIs" dxfId="216" priority="3" operator="lessThan">
      <formula>0</formula>
    </cfRule>
  </conditionalFormatting>
  <conditionalFormatting sqref="S42">
    <cfRule type="cellIs" dxfId="215" priority="2" operator="lessThan">
      <formula>0</formula>
    </cfRule>
  </conditionalFormatting>
  <conditionalFormatting sqref="T42">
    <cfRule type="cellIs" dxfId="214" priority="1" operator="lessThan">
      <formula>0</formula>
    </cfRule>
  </conditionalFormatting>
  <dataValidations count="5">
    <dataValidation allowBlank="1" error="Elija un Mes de la Lista Desplegable." prompt="Elija un Mes de la Lista." sqref="N7:O7"/>
    <dataValidation type="whole" operator="greaterThanOrEqual" allowBlank="1" showInputMessage="1" showErrorMessage="1" error="Los datos introducidos no son los correctos, Favor Verificarlos." sqref="G42:I42 F19:I23 R85:T90 C42:E42 R76:T82 L13 R13 K39 G34:G36 I32:J32 G30:G32 I34:J36 I13 C65:D73 A13:B13 K19:L23 G87:G95 S30 Q68 H73:I73 H68 E65:E75 N94:N95 S68:T68 L25 D13 M71 K56:O61 F56:I61">
      <formula1>0</formula1>
    </dataValidation>
    <dataValidation type="whole" operator="greaterThanOrEqual" allowBlank="1" showInputMessage="1" showErrorMessage="1" sqref="S7">
      <formula1>2008</formula1>
    </dataValidation>
    <dataValidation allowBlank="1" showDropDown="1" error="Elija un Mes de la Lista Desplegable." prompt="Elija una Opción de la Lista" sqref="R5:T5"/>
    <dataValidation type="whole" operator="greaterThanOrEqual" allowBlank="1" showInputMessage="1" showErrorMessage="1" error="Verifique los Datos Introducidos" sqref="T94:T95">
      <formula1>0</formula1>
    </dataValidation>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6"/>
  <sheetViews>
    <sheetView zoomScale="142" zoomScaleNormal="142" workbookViewId="0">
      <selection activeCell="D13" sqref="D13:F13"/>
    </sheetView>
  </sheetViews>
  <sheetFormatPr baseColWidth="10" defaultRowHeight="12.75" x14ac:dyDescent="0.2"/>
  <cols>
    <col min="1" max="2" width="5.85546875" style="21" customWidth="1"/>
    <col min="3" max="3" width="5.5703125" style="21" customWidth="1"/>
    <col min="4" max="4" width="5.85546875" style="21" customWidth="1"/>
    <col min="5" max="5" width="0.28515625" style="21" customWidth="1"/>
    <col min="6" max="6" width="5.85546875" style="20" customWidth="1"/>
    <col min="7" max="7" width="6.5703125" style="20" customWidth="1"/>
    <col min="8" max="8" width="6.28515625" style="20" customWidth="1"/>
    <col min="9" max="9" width="5.85546875" style="20" customWidth="1"/>
    <col min="10" max="10" width="0.28515625" style="20" customWidth="1"/>
    <col min="11" max="14" width="6.28515625" style="20" customWidth="1"/>
    <col min="15" max="15" width="0.28515625" style="20" customWidth="1"/>
    <col min="16" max="17" width="6.28515625" style="20" customWidth="1"/>
    <col min="18" max="18" width="7" style="20" customWidth="1"/>
    <col min="19" max="19" width="6.28515625" style="20" customWidth="1"/>
    <col min="20" max="20" width="6.5703125" style="5" customWidth="1"/>
    <col min="21" max="16384" width="11.42578125" style="5"/>
  </cols>
  <sheetData>
    <row r="1" spans="1:20" s="4" customFormat="1" ht="13.5" customHeight="1" x14ac:dyDescent="0.15">
      <c r="A1" s="246"/>
      <c r="B1" s="246"/>
      <c r="C1" s="246"/>
      <c r="D1" s="246"/>
      <c r="E1" s="246"/>
      <c r="F1" s="246"/>
      <c r="G1" s="246"/>
      <c r="H1" s="94"/>
      <c r="I1" s="94"/>
      <c r="J1" s="94"/>
      <c r="K1" s="94"/>
      <c r="L1" s="94"/>
      <c r="M1" s="58"/>
      <c r="N1" s="58"/>
      <c r="O1" s="58"/>
      <c r="P1" s="58"/>
      <c r="Q1" s="58"/>
      <c r="R1" s="246"/>
      <c r="S1" s="246"/>
      <c r="T1" s="246"/>
    </row>
    <row r="2" spans="1:20" s="4" customFormat="1" ht="13.5" customHeight="1" x14ac:dyDescent="0.15">
      <c r="A2" s="246"/>
      <c r="B2" s="246"/>
      <c r="C2" s="246"/>
      <c r="D2" s="246"/>
      <c r="E2" s="246"/>
      <c r="F2" s="246"/>
      <c r="G2" s="246"/>
      <c r="H2" s="94"/>
      <c r="I2" s="94"/>
      <c r="J2" s="94"/>
      <c r="K2" s="94"/>
      <c r="L2" s="94"/>
      <c r="M2" s="58"/>
      <c r="N2" s="58"/>
      <c r="O2" s="58"/>
      <c r="P2" s="58"/>
      <c r="Q2" s="58"/>
      <c r="R2" s="246"/>
      <c r="S2" s="246"/>
      <c r="T2" s="246"/>
    </row>
    <row r="3" spans="1:20" s="4" customFormat="1" ht="12" customHeight="1" x14ac:dyDescent="0.15">
      <c r="A3" s="64"/>
      <c r="B3" s="64"/>
      <c r="C3" s="64"/>
      <c r="D3" s="64"/>
      <c r="E3" s="64"/>
      <c r="F3" s="94"/>
      <c r="G3" s="58"/>
      <c r="H3" s="58"/>
      <c r="I3" s="58"/>
      <c r="J3" s="58"/>
      <c r="K3" s="58"/>
      <c r="L3" s="58"/>
      <c r="M3" s="58"/>
      <c r="N3" s="58"/>
      <c r="O3" s="58"/>
      <c r="P3" s="58"/>
      <c r="Q3" s="58"/>
      <c r="R3" s="246"/>
      <c r="S3" s="246"/>
      <c r="T3" s="246"/>
    </row>
    <row r="4" spans="1:20" ht="30" customHeight="1" x14ac:dyDescent="0.2">
      <c r="A4" s="249" t="s">
        <v>26</v>
      </c>
      <c r="B4" s="249"/>
      <c r="C4" s="249"/>
      <c r="D4" s="249"/>
      <c r="E4" s="249"/>
      <c r="F4" s="249"/>
      <c r="G4" s="249"/>
      <c r="H4" s="249"/>
      <c r="I4" s="249"/>
      <c r="J4" s="249"/>
      <c r="K4" s="249"/>
      <c r="L4" s="249"/>
      <c r="M4" s="249"/>
      <c r="N4" s="249"/>
      <c r="O4" s="249"/>
      <c r="P4" s="249"/>
      <c r="Q4" s="249"/>
      <c r="R4" s="249"/>
      <c r="S4" s="249"/>
      <c r="T4" s="249"/>
    </row>
    <row r="5" spans="1:20" s="6" customFormat="1" ht="17.25" customHeight="1" x14ac:dyDescent="0.25">
      <c r="A5" s="101" t="s">
        <v>125</v>
      </c>
      <c r="B5" s="101"/>
      <c r="C5" s="375">
        <f>JUNIO!C5</f>
        <v>0</v>
      </c>
      <c r="D5" s="375"/>
      <c r="E5" s="375"/>
      <c r="F5" s="375"/>
      <c r="G5" s="375"/>
      <c r="H5" s="375"/>
      <c r="I5" s="375"/>
      <c r="J5" s="375"/>
      <c r="K5" s="375"/>
      <c r="L5" s="375"/>
      <c r="M5" s="375"/>
      <c r="N5" s="375"/>
      <c r="O5" s="375"/>
      <c r="P5" s="375"/>
      <c r="Q5" s="102" t="s">
        <v>29</v>
      </c>
      <c r="R5" s="376">
        <f>JUNIO!R5</f>
        <v>0</v>
      </c>
      <c r="S5" s="376"/>
      <c r="T5" s="376"/>
    </row>
    <row r="6" spans="1:20" s="22" customFormat="1" ht="6.75" customHeight="1" x14ac:dyDescent="0.2">
      <c r="A6" s="370"/>
      <c r="B6" s="370"/>
      <c r="C6" s="370"/>
      <c r="D6" s="370"/>
      <c r="E6" s="370"/>
      <c r="F6" s="370"/>
      <c r="G6" s="370"/>
      <c r="H6" s="370"/>
      <c r="I6" s="370"/>
      <c r="J6" s="370"/>
      <c r="K6" s="370"/>
      <c r="L6" s="370"/>
      <c r="M6" s="370"/>
      <c r="N6" s="370"/>
      <c r="O6" s="370"/>
      <c r="P6" s="370"/>
      <c r="Q6" s="370"/>
      <c r="R6" s="370"/>
      <c r="S6" s="370"/>
      <c r="T6" s="370"/>
    </row>
    <row r="7" spans="1:20" s="22" customFormat="1" ht="16.5" customHeight="1" x14ac:dyDescent="0.25">
      <c r="A7" s="371" t="s">
        <v>0</v>
      </c>
      <c r="B7" s="371"/>
      <c r="C7" s="371"/>
      <c r="D7" s="377">
        <f>JUNIO!D7</f>
        <v>0</v>
      </c>
      <c r="E7" s="377"/>
      <c r="F7" s="377"/>
      <c r="G7" s="377"/>
      <c r="H7" s="377"/>
      <c r="I7" s="377"/>
      <c r="J7" s="377"/>
      <c r="K7" s="377"/>
      <c r="L7" s="377"/>
      <c r="M7" s="103" t="s">
        <v>1</v>
      </c>
      <c r="N7" s="378" t="s">
        <v>207</v>
      </c>
      <c r="O7" s="378"/>
      <c r="P7" s="378"/>
      <c r="Q7" s="378"/>
      <c r="R7" s="103" t="s">
        <v>2</v>
      </c>
      <c r="S7" s="379">
        <f>JUNIO!S7</f>
        <v>0</v>
      </c>
      <c r="T7" s="379"/>
    </row>
    <row r="8" spans="1:20" s="22" customFormat="1" ht="4.5" customHeight="1" x14ac:dyDescent="0.2">
      <c r="A8" s="370"/>
      <c r="B8" s="370"/>
      <c r="C8" s="370"/>
      <c r="D8" s="370"/>
      <c r="E8" s="370"/>
      <c r="F8" s="370"/>
      <c r="G8" s="370"/>
      <c r="H8" s="370"/>
      <c r="I8" s="370"/>
      <c r="J8" s="370"/>
      <c r="K8" s="370"/>
      <c r="L8" s="370"/>
      <c r="M8" s="370"/>
      <c r="N8" s="370"/>
      <c r="O8" s="370"/>
      <c r="P8" s="370"/>
      <c r="Q8" s="370"/>
      <c r="R8" s="370"/>
      <c r="S8" s="370"/>
      <c r="T8" s="370"/>
    </row>
    <row r="9" spans="1:20" s="22" customFormat="1" ht="14.25" customHeight="1" x14ac:dyDescent="0.25">
      <c r="A9" s="371" t="s">
        <v>28</v>
      </c>
      <c r="B9" s="371"/>
      <c r="C9" s="372">
        <f>JUNIO!C9</f>
        <v>0</v>
      </c>
      <c r="D9" s="372"/>
      <c r="E9" s="372"/>
      <c r="F9" s="372"/>
      <c r="G9" s="372"/>
      <c r="H9" s="103" t="s">
        <v>11</v>
      </c>
      <c r="I9" s="372">
        <f>JUNIO!I9</f>
        <v>0</v>
      </c>
      <c r="J9" s="372"/>
      <c r="K9" s="372"/>
      <c r="L9" s="372"/>
      <c r="M9" s="372"/>
      <c r="N9" s="103" t="s">
        <v>12</v>
      </c>
      <c r="O9" s="103"/>
      <c r="P9" s="373">
        <f>JUNIO!P9</f>
        <v>0</v>
      </c>
      <c r="Q9" s="373"/>
      <c r="R9" s="373"/>
      <c r="S9" s="373"/>
      <c r="T9" s="373"/>
    </row>
    <row r="10" spans="1:20" s="22" customFormat="1" ht="10.5" customHeight="1" x14ac:dyDescent="0.2">
      <c r="A10" s="374"/>
      <c r="B10" s="374"/>
      <c r="C10" s="374"/>
      <c r="D10" s="374"/>
      <c r="E10" s="374"/>
      <c r="F10" s="374"/>
      <c r="G10" s="374"/>
      <c r="H10" s="374"/>
      <c r="I10" s="374"/>
      <c r="J10" s="374"/>
      <c r="K10" s="374"/>
      <c r="L10" s="374"/>
      <c r="M10" s="374"/>
      <c r="N10" s="374"/>
      <c r="O10" s="374"/>
      <c r="P10" s="374"/>
      <c r="Q10" s="374"/>
      <c r="R10" s="374"/>
      <c r="S10" s="374"/>
      <c r="T10" s="374"/>
    </row>
    <row r="11" spans="1:20" s="7" customFormat="1" ht="13.15" customHeight="1" x14ac:dyDescent="0.2">
      <c r="A11" s="304" t="s">
        <v>34</v>
      </c>
      <c r="B11" s="305"/>
      <c r="C11" s="305"/>
      <c r="D11" s="305"/>
      <c r="E11" s="305"/>
      <c r="F11" s="305"/>
      <c r="G11" s="305"/>
      <c r="H11" s="305"/>
      <c r="I11" s="305"/>
      <c r="J11" s="305"/>
      <c r="K11" s="305"/>
      <c r="L11" s="305"/>
      <c r="M11" s="305"/>
      <c r="N11" s="305"/>
      <c r="O11" s="305"/>
      <c r="P11" s="305"/>
      <c r="Q11" s="305"/>
      <c r="R11" s="305"/>
      <c r="S11" s="305"/>
      <c r="T11" s="306"/>
    </row>
    <row r="12" spans="1:20" s="7" customFormat="1" ht="16.149999999999999" customHeight="1" x14ac:dyDescent="0.2">
      <c r="A12" s="276" t="s">
        <v>192</v>
      </c>
      <c r="B12" s="277"/>
      <c r="C12" s="278"/>
      <c r="D12" s="240" t="s">
        <v>191</v>
      </c>
      <c r="E12" s="241"/>
      <c r="F12" s="242"/>
      <c r="G12" s="283" t="s">
        <v>156</v>
      </c>
      <c r="H12" s="284"/>
      <c r="I12" s="276" t="s">
        <v>17</v>
      </c>
      <c r="J12" s="277"/>
      <c r="K12" s="278"/>
      <c r="L12" s="240" t="s">
        <v>189</v>
      </c>
      <c r="M12" s="241"/>
      <c r="N12" s="241"/>
      <c r="O12" s="242"/>
      <c r="P12" s="283" t="s">
        <v>16</v>
      </c>
      <c r="Q12" s="284"/>
      <c r="R12" s="276" t="s">
        <v>190</v>
      </c>
      <c r="S12" s="277"/>
      <c r="T12" s="278"/>
    </row>
    <row r="13" spans="1:20" s="2" customFormat="1" ht="18" customHeight="1" x14ac:dyDescent="0.2">
      <c r="A13" s="367">
        <f>JUNIO!R13</f>
        <v>0</v>
      </c>
      <c r="B13" s="368"/>
      <c r="C13" s="369"/>
      <c r="D13" s="270"/>
      <c r="E13" s="271"/>
      <c r="F13" s="272"/>
      <c r="G13" s="285"/>
      <c r="H13" s="285"/>
      <c r="I13" s="270"/>
      <c r="J13" s="271"/>
      <c r="K13" s="272"/>
      <c r="L13" s="364">
        <f>S30</f>
        <v>0</v>
      </c>
      <c r="M13" s="365"/>
      <c r="N13" s="365"/>
      <c r="O13" s="366"/>
      <c r="P13" s="302">
        <f>R36</f>
        <v>0</v>
      </c>
      <c r="Q13" s="303"/>
      <c r="R13" s="273">
        <f>A13+D13+G13+I13-L13-P13</f>
        <v>0</v>
      </c>
      <c r="S13" s="274"/>
      <c r="T13" s="275"/>
    </row>
    <row r="14" spans="1:20" s="2" customFormat="1" ht="4.1500000000000004" customHeight="1" x14ac:dyDescent="0.2">
      <c r="A14" s="29"/>
      <c r="B14" s="30"/>
      <c r="C14" s="30"/>
      <c r="D14" s="30"/>
      <c r="E14" s="30"/>
      <c r="F14" s="31"/>
      <c r="G14" s="31"/>
      <c r="H14" s="31"/>
      <c r="I14" s="31"/>
      <c r="J14" s="31"/>
      <c r="K14" s="31"/>
      <c r="L14" s="31"/>
      <c r="M14" s="32"/>
      <c r="N14" s="32"/>
      <c r="O14" s="32"/>
      <c r="P14" s="32"/>
      <c r="Q14" s="32"/>
      <c r="R14" s="32"/>
      <c r="S14" s="31"/>
      <c r="T14" s="31"/>
    </row>
    <row r="15" spans="1:20" s="7" customFormat="1" ht="12" customHeight="1" x14ac:dyDescent="0.2">
      <c r="A15" s="228" t="s">
        <v>35</v>
      </c>
      <c r="B15" s="229"/>
      <c r="C15" s="229"/>
      <c r="D15" s="229"/>
      <c r="E15" s="229"/>
      <c r="F15" s="229"/>
      <c r="G15" s="229"/>
      <c r="H15" s="229"/>
      <c r="I15" s="229"/>
      <c r="J15" s="230"/>
      <c r="K15" s="229"/>
      <c r="L15" s="229"/>
      <c r="M15" s="229"/>
      <c r="N15" s="229"/>
      <c r="O15" s="229"/>
      <c r="P15" s="229"/>
      <c r="Q15" s="229"/>
      <c r="R15" s="229"/>
      <c r="S15" s="229"/>
      <c r="T15" s="231"/>
    </row>
    <row r="16" spans="1:20" s="7" customFormat="1" ht="12" customHeight="1" x14ac:dyDescent="0.2">
      <c r="A16" s="253" t="s">
        <v>36</v>
      </c>
      <c r="B16" s="254"/>
      <c r="C16" s="254"/>
      <c r="D16" s="254"/>
      <c r="E16" s="254"/>
      <c r="F16" s="254"/>
      <c r="G16" s="254"/>
      <c r="H16" s="254"/>
      <c r="I16" s="255"/>
      <c r="J16" s="85"/>
      <c r="K16" s="235" t="s">
        <v>37</v>
      </c>
      <c r="L16" s="236"/>
      <c r="M16" s="236"/>
      <c r="N16" s="236"/>
      <c r="O16" s="236"/>
      <c r="P16" s="236"/>
      <c r="Q16" s="236"/>
      <c r="R16" s="236"/>
      <c r="S16" s="236"/>
      <c r="T16" s="237"/>
    </row>
    <row r="17" spans="1:20" s="7" customFormat="1" ht="16.5" customHeight="1" x14ac:dyDescent="0.2">
      <c r="A17" s="256"/>
      <c r="B17" s="257"/>
      <c r="C17" s="257"/>
      <c r="D17" s="257"/>
      <c r="E17" s="257"/>
      <c r="F17" s="257"/>
      <c r="G17" s="257"/>
      <c r="H17" s="257"/>
      <c r="I17" s="258"/>
      <c r="J17" s="85"/>
      <c r="K17" s="357" t="s">
        <v>38</v>
      </c>
      <c r="L17" s="358"/>
      <c r="M17" s="358"/>
      <c r="N17" s="358"/>
      <c r="O17" s="359"/>
      <c r="P17" s="232" t="s">
        <v>39</v>
      </c>
      <c r="Q17" s="233"/>
      <c r="R17" s="234"/>
      <c r="S17" s="259" t="s">
        <v>16</v>
      </c>
      <c r="T17" s="260" t="s">
        <v>7</v>
      </c>
    </row>
    <row r="18" spans="1:20" s="7" customFormat="1" ht="15.75" customHeight="1" x14ac:dyDescent="0.2">
      <c r="A18" s="174" t="s">
        <v>3</v>
      </c>
      <c r="B18" s="175"/>
      <c r="C18" s="175"/>
      <c r="D18" s="175"/>
      <c r="E18" s="176"/>
      <c r="F18" s="12" t="s">
        <v>194</v>
      </c>
      <c r="G18" s="12" t="s">
        <v>193</v>
      </c>
      <c r="H18" s="24" t="s">
        <v>22</v>
      </c>
      <c r="I18" s="28" t="s">
        <v>14</v>
      </c>
      <c r="J18" s="86"/>
      <c r="K18" s="24" t="s">
        <v>40</v>
      </c>
      <c r="L18" s="24" t="s">
        <v>41</v>
      </c>
      <c r="M18" s="96" t="s">
        <v>42</v>
      </c>
      <c r="N18" s="232" t="s">
        <v>188</v>
      </c>
      <c r="O18" s="234"/>
      <c r="P18" s="96" t="s">
        <v>43</v>
      </c>
      <c r="Q18" s="96" t="s">
        <v>44</v>
      </c>
      <c r="R18" s="24" t="s">
        <v>195</v>
      </c>
      <c r="S18" s="193"/>
      <c r="T18" s="260"/>
    </row>
    <row r="19" spans="1:20" s="7" customFormat="1" ht="14.45" customHeight="1" x14ac:dyDescent="0.2">
      <c r="A19" s="221" t="s">
        <v>132</v>
      </c>
      <c r="B19" s="222"/>
      <c r="C19" s="222"/>
      <c r="D19" s="222"/>
      <c r="E19" s="223"/>
      <c r="F19" s="104">
        <f>JUNIO!I19</f>
        <v>0</v>
      </c>
      <c r="G19" s="8"/>
      <c r="H19" s="8"/>
      <c r="I19" s="9">
        <f>F19+G19-H19-T19</f>
        <v>0</v>
      </c>
      <c r="J19" s="98"/>
      <c r="K19" s="8"/>
      <c r="L19" s="8"/>
      <c r="M19" s="8"/>
      <c r="N19" s="360"/>
      <c r="O19" s="361"/>
      <c r="P19" s="8"/>
      <c r="Q19" s="8"/>
      <c r="R19" s="8"/>
      <c r="S19" s="8"/>
      <c r="T19" s="10">
        <f>SUM(K19:S19)</f>
        <v>0</v>
      </c>
    </row>
    <row r="20" spans="1:20" s="7" customFormat="1" ht="14.45" customHeight="1" x14ac:dyDescent="0.2">
      <c r="A20" s="221" t="s">
        <v>135</v>
      </c>
      <c r="B20" s="222"/>
      <c r="C20" s="222"/>
      <c r="D20" s="222"/>
      <c r="E20" s="223"/>
      <c r="F20" s="104">
        <f>JUNIO!I20</f>
        <v>0</v>
      </c>
      <c r="G20" s="8"/>
      <c r="H20" s="8"/>
      <c r="I20" s="9">
        <f>F20+G20-H20-T20</f>
        <v>0</v>
      </c>
      <c r="J20" s="98"/>
      <c r="K20" s="8"/>
      <c r="L20" s="8"/>
      <c r="M20" s="8"/>
      <c r="N20" s="360"/>
      <c r="O20" s="361"/>
      <c r="P20" s="8"/>
      <c r="Q20" s="8"/>
      <c r="R20" s="8"/>
      <c r="S20" s="8"/>
      <c r="T20" s="10">
        <f>SUM(K20:S20)</f>
        <v>0</v>
      </c>
    </row>
    <row r="21" spans="1:20" s="7" customFormat="1" ht="14.45" customHeight="1" x14ac:dyDescent="0.2">
      <c r="A21" s="221" t="s">
        <v>133</v>
      </c>
      <c r="B21" s="222"/>
      <c r="C21" s="222"/>
      <c r="D21" s="222"/>
      <c r="E21" s="223"/>
      <c r="F21" s="104">
        <f>JUNIO!I21</f>
        <v>0</v>
      </c>
      <c r="G21" s="8"/>
      <c r="H21" s="8"/>
      <c r="I21" s="9">
        <f>F21+G21-H21-T21</f>
        <v>0</v>
      </c>
      <c r="J21" s="98"/>
      <c r="K21" s="8"/>
      <c r="L21" s="8"/>
      <c r="M21" s="8"/>
      <c r="N21" s="360"/>
      <c r="O21" s="361"/>
      <c r="P21" s="8"/>
      <c r="Q21" s="8"/>
      <c r="R21" s="8"/>
      <c r="S21" s="8"/>
      <c r="T21" s="10">
        <f>SUM(K21:S21)</f>
        <v>0</v>
      </c>
    </row>
    <row r="22" spans="1:20" s="7" customFormat="1" ht="14.45" customHeight="1" x14ac:dyDescent="0.2">
      <c r="A22" s="221" t="s">
        <v>134</v>
      </c>
      <c r="B22" s="222"/>
      <c r="C22" s="222"/>
      <c r="D22" s="222"/>
      <c r="E22" s="223"/>
      <c r="F22" s="104">
        <f>JUNIO!I22</f>
        <v>0</v>
      </c>
      <c r="G22" s="8"/>
      <c r="H22" s="8"/>
      <c r="I22" s="9">
        <f>F22+G22-H22-T22</f>
        <v>0</v>
      </c>
      <c r="J22" s="98"/>
      <c r="K22" s="8"/>
      <c r="L22" s="8"/>
      <c r="M22" s="8"/>
      <c r="N22" s="360"/>
      <c r="O22" s="361"/>
      <c r="P22" s="8"/>
      <c r="Q22" s="8"/>
      <c r="R22" s="8"/>
      <c r="S22" s="8"/>
      <c r="T22" s="10">
        <f>SUM(K22:S22)</f>
        <v>0</v>
      </c>
    </row>
    <row r="23" spans="1:20" s="7" customFormat="1" ht="14.45" customHeight="1" x14ac:dyDescent="0.2">
      <c r="A23" s="221" t="s">
        <v>161</v>
      </c>
      <c r="B23" s="222"/>
      <c r="C23" s="222"/>
      <c r="D23" s="222"/>
      <c r="E23" s="223"/>
      <c r="F23" s="104">
        <f>JUNIO!I23</f>
        <v>0</v>
      </c>
      <c r="G23" s="8"/>
      <c r="H23" s="8"/>
      <c r="I23" s="9">
        <f>F23+G23-H23-T23</f>
        <v>0</v>
      </c>
      <c r="J23" s="98"/>
      <c r="K23" s="8"/>
      <c r="L23" s="8"/>
      <c r="M23" s="8"/>
      <c r="N23" s="360"/>
      <c r="O23" s="361"/>
      <c r="P23" s="8"/>
      <c r="Q23" s="8"/>
      <c r="R23" s="8"/>
      <c r="S23" s="8"/>
      <c r="T23" s="10">
        <f>SUM(K23:S23)</f>
        <v>0</v>
      </c>
    </row>
    <row r="24" spans="1:20" s="7" customFormat="1" ht="14.45" customHeight="1" x14ac:dyDescent="0.2">
      <c r="A24" s="221" t="s">
        <v>45</v>
      </c>
      <c r="B24" s="222"/>
      <c r="C24" s="222"/>
      <c r="D24" s="222"/>
      <c r="E24" s="223"/>
      <c r="F24" s="9">
        <f>SUM(F19:F23)</f>
        <v>0</v>
      </c>
      <c r="G24" s="9">
        <f>SUM(G19:G23)</f>
        <v>0</v>
      </c>
      <c r="H24" s="9">
        <f>SUM(H19:H23)</f>
        <v>0</v>
      </c>
      <c r="I24" s="9">
        <f>SUM(I19:I23)</f>
        <v>0</v>
      </c>
      <c r="J24" s="98"/>
      <c r="K24" s="9">
        <f>SUM(K19:K23)</f>
        <v>0</v>
      </c>
      <c r="L24" s="9">
        <f>SUM(L19:L23)</f>
        <v>0</v>
      </c>
      <c r="M24" s="9">
        <f>SUM(M19:M23)</f>
        <v>0</v>
      </c>
      <c r="N24" s="362">
        <f>SUM(N19:N23)</f>
        <v>0</v>
      </c>
      <c r="O24" s="363"/>
      <c r="P24" s="9">
        <f>SUM(P19:P23)</f>
        <v>0</v>
      </c>
      <c r="Q24" s="9">
        <f>SUM(Q19:Q23)</f>
        <v>0</v>
      </c>
      <c r="R24" s="9">
        <f>SUM(R19:R23)</f>
        <v>0</v>
      </c>
      <c r="S24" s="9">
        <f>SUM(S19:S23)</f>
        <v>0</v>
      </c>
      <c r="T24" s="9">
        <f>SUM(T19:T23)</f>
        <v>0</v>
      </c>
    </row>
    <row r="25" spans="1:20" s="2" customFormat="1" ht="4.1500000000000004" customHeight="1" x14ac:dyDescent="0.2">
      <c r="A25" s="29"/>
      <c r="B25" s="30"/>
      <c r="C25" s="30"/>
      <c r="D25" s="30"/>
      <c r="E25" s="30"/>
      <c r="F25" s="31"/>
      <c r="G25" s="31"/>
      <c r="H25" s="31"/>
      <c r="I25" s="31"/>
      <c r="J25" s="31"/>
      <c r="K25" s="31"/>
      <c r="L25" s="31"/>
      <c r="M25" s="32"/>
      <c r="N25" s="32"/>
      <c r="O25" s="32"/>
      <c r="P25" s="32"/>
      <c r="Q25" s="32"/>
      <c r="R25" s="32"/>
      <c r="S25" s="31"/>
      <c r="T25" s="31"/>
    </row>
    <row r="26" spans="1:20" s="7" customFormat="1" ht="13.5" customHeight="1" x14ac:dyDescent="0.2">
      <c r="A26" s="264" t="s">
        <v>172</v>
      </c>
      <c r="B26" s="265"/>
      <c r="C26" s="265"/>
      <c r="D26" s="265"/>
      <c r="E26" s="265"/>
      <c r="F26" s="265"/>
      <c r="G26" s="265"/>
      <c r="H26" s="265"/>
      <c r="I26" s="265"/>
      <c r="J26" s="265"/>
      <c r="K26" s="265"/>
      <c r="L26" s="265"/>
      <c r="M26" s="265"/>
      <c r="N26" s="265"/>
      <c r="O26" s="265"/>
      <c r="P26" s="265"/>
      <c r="Q26" s="265"/>
      <c r="R26" s="265"/>
      <c r="S26" s="265"/>
      <c r="T26" s="266"/>
    </row>
    <row r="27" spans="1:20" s="7" customFormat="1" ht="13.5" customHeight="1" x14ac:dyDescent="0.2">
      <c r="A27" s="261" t="s">
        <v>173</v>
      </c>
      <c r="B27" s="262"/>
      <c r="C27" s="262"/>
      <c r="D27" s="262"/>
      <c r="E27" s="262"/>
      <c r="F27" s="262"/>
      <c r="G27" s="262"/>
      <c r="H27" s="263"/>
      <c r="I27" s="256" t="s">
        <v>10</v>
      </c>
      <c r="J27" s="257"/>
      <c r="K27" s="258"/>
      <c r="L27" s="33"/>
      <c r="M27" s="267" t="s">
        <v>176</v>
      </c>
      <c r="N27" s="268"/>
      <c r="O27" s="268"/>
      <c r="P27" s="268"/>
      <c r="Q27" s="268"/>
      <c r="R27" s="268"/>
      <c r="S27" s="268"/>
      <c r="T27" s="269"/>
    </row>
    <row r="28" spans="1:20" s="7" customFormat="1" ht="14.65" customHeight="1" x14ac:dyDescent="0.2">
      <c r="A28" s="224" t="s">
        <v>128</v>
      </c>
      <c r="B28" s="225"/>
      <c r="C28" s="225"/>
      <c r="D28" s="225"/>
      <c r="E28" s="225"/>
      <c r="F28" s="225"/>
      <c r="G28" s="225"/>
      <c r="H28" s="226"/>
      <c r="I28" s="168"/>
      <c r="J28" s="227"/>
      <c r="K28" s="169"/>
      <c r="L28" s="33"/>
      <c r="M28" s="250" t="s">
        <v>136</v>
      </c>
      <c r="N28" s="251"/>
      <c r="O28" s="251"/>
      <c r="P28" s="251"/>
      <c r="Q28" s="251"/>
      <c r="R28" s="252"/>
      <c r="S28" s="238"/>
      <c r="T28" s="239"/>
    </row>
    <row r="29" spans="1:20" s="7" customFormat="1" ht="14.65" customHeight="1" x14ac:dyDescent="0.2">
      <c r="A29" s="224" t="s">
        <v>48</v>
      </c>
      <c r="B29" s="225"/>
      <c r="C29" s="225"/>
      <c r="D29" s="225"/>
      <c r="E29" s="225"/>
      <c r="F29" s="225"/>
      <c r="G29" s="225"/>
      <c r="H29" s="226"/>
      <c r="I29" s="168"/>
      <c r="J29" s="227"/>
      <c r="K29" s="169"/>
      <c r="L29" s="33"/>
      <c r="M29" s="250" t="s">
        <v>137</v>
      </c>
      <c r="N29" s="251"/>
      <c r="O29" s="251"/>
      <c r="P29" s="251"/>
      <c r="Q29" s="251"/>
      <c r="R29" s="252"/>
      <c r="S29" s="238"/>
      <c r="T29" s="239"/>
    </row>
    <row r="30" spans="1:20" s="7" customFormat="1" ht="14.65" customHeight="1" x14ac:dyDescent="0.2">
      <c r="A30" s="224" t="s">
        <v>129</v>
      </c>
      <c r="B30" s="225"/>
      <c r="C30" s="225"/>
      <c r="D30" s="225"/>
      <c r="E30" s="225"/>
      <c r="F30" s="225"/>
      <c r="G30" s="225"/>
      <c r="H30" s="226"/>
      <c r="I30" s="168"/>
      <c r="J30" s="227"/>
      <c r="K30" s="169"/>
      <c r="L30" s="33"/>
      <c r="M30" s="330" t="s">
        <v>170</v>
      </c>
      <c r="N30" s="331"/>
      <c r="O30" s="331"/>
      <c r="P30" s="331"/>
      <c r="Q30" s="331"/>
      <c r="R30" s="332"/>
      <c r="S30" s="328">
        <f>SUM(T19:T23,I28:K32,I34:K36,S28:T29)</f>
        <v>0</v>
      </c>
      <c r="T30" s="329"/>
    </row>
    <row r="31" spans="1:20" s="7" customFormat="1" ht="14.65" customHeight="1" x14ac:dyDescent="0.2">
      <c r="A31" s="224" t="s">
        <v>130</v>
      </c>
      <c r="B31" s="225"/>
      <c r="C31" s="225"/>
      <c r="D31" s="225"/>
      <c r="E31" s="225"/>
      <c r="F31" s="225"/>
      <c r="G31" s="225"/>
      <c r="H31" s="226"/>
      <c r="I31" s="168"/>
      <c r="J31" s="227"/>
      <c r="K31" s="169"/>
      <c r="L31" s="33"/>
      <c r="M31" s="33"/>
      <c r="N31" s="33"/>
      <c r="O31" s="33"/>
      <c r="P31" s="33"/>
      <c r="Q31" s="33"/>
      <c r="R31" s="33"/>
      <c r="S31" s="33"/>
      <c r="T31" s="33"/>
    </row>
    <row r="32" spans="1:20" s="7" customFormat="1" ht="14.65" customHeight="1" x14ac:dyDescent="0.2">
      <c r="A32" s="310" t="s">
        <v>174</v>
      </c>
      <c r="B32" s="311"/>
      <c r="C32" s="311"/>
      <c r="D32" s="311"/>
      <c r="E32" s="311"/>
      <c r="F32" s="311"/>
      <c r="G32" s="311"/>
      <c r="H32" s="312"/>
      <c r="I32" s="168"/>
      <c r="J32" s="227"/>
      <c r="K32" s="169"/>
      <c r="L32" s="33"/>
      <c r="M32" s="333" t="s">
        <v>171</v>
      </c>
      <c r="N32" s="334"/>
      <c r="O32" s="334"/>
      <c r="P32" s="334"/>
      <c r="Q32" s="334"/>
      <c r="R32" s="334"/>
      <c r="S32" s="334"/>
      <c r="T32" s="335"/>
    </row>
    <row r="33" spans="1:20" s="7" customFormat="1" ht="14.65" customHeight="1" x14ac:dyDescent="0.2">
      <c r="A33" s="310" t="s">
        <v>175</v>
      </c>
      <c r="B33" s="311"/>
      <c r="C33" s="311"/>
      <c r="D33" s="311"/>
      <c r="E33" s="311"/>
      <c r="F33" s="311"/>
      <c r="G33" s="311"/>
      <c r="H33" s="311"/>
      <c r="I33" s="311"/>
      <c r="J33" s="311"/>
      <c r="K33" s="312"/>
      <c r="L33" s="33"/>
      <c r="M33" s="210" t="s">
        <v>126</v>
      </c>
      <c r="N33" s="210"/>
      <c r="O33" s="210"/>
      <c r="P33" s="209"/>
      <c r="Q33" s="209"/>
      <c r="R33" s="198" t="s">
        <v>157</v>
      </c>
      <c r="S33" s="200"/>
      <c r="T33" s="92"/>
    </row>
    <row r="34" spans="1:20" s="7" customFormat="1" ht="14.65" customHeight="1" x14ac:dyDescent="0.2">
      <c r="A34" s="224" t="s">
        <v>55</v>
      </c>
      <c r="B34" s="225"/>
      <c r="C34" s="225"/>
      <c r="D34" s="225"/>
      <c r="E34" s="225"/>
      <c r="F34" s="225"/>
      <c r="G34" s="225"/>
      <c r="H34" s="226"/>
      <c r="I34" s="168"/>
      <c r="J34" s="227"/>
      <c r="K34" s="169"/>
      <c r="L34" s="33"/>
      <c r="M34" s="185" t="s">
        <v>127</v>
      </c>
      <c r="N34" s="185"/>
      <c r="O34" s="185"/>
      <c r="P34" s="90" t="s">
        <v>30</v>
      </c>
      <c r="Q34" s="91"/>
      <c r="R34" s="198" t="s">
        <v>31</v>
      </c>
      <c r="S34" s="200"/>
      <c r="T34" s="99"/>
    </row>
    <row r="35" spans="1:20" s="7" customFormat="1" ht="14.65" customHeight="1" x14ac:dyDescent="0.2">
      <c r="A35" s="224" t="s">
        <v>56</v>
      </c>
      <c r="B35" s="225"/>
      <c r="C35" s="225"/>
      <c r="D35" s="225"/>
      <c r="E35" s="225"/>
      <c r="F35" s="225"/>
      <c r="G35" s="225"/>
      <c r="H35" s="226"/>
      <c r="I35" s="168"/>
      <c r="J35" s="227"/>
      <c r="K35" s="169"/>
      <c r="L35" s="33"/>
      <c r="M35" s="185" t="s">
        <v>25</v>
      </c>
      <c r="N35" s="185"/>
      <c r="O35" s="185"/>
      <c r="P35" s="90" t="s">
        <v>8</v>
      </c>
      <c r="Q35" s="91"/>
      <c r="R35" s="198" t="s">
        <v>9</v>
      </c>
      <c r="S35" s="200"/>
      <c r="T35" s="99"/>
    </row>
    <row r="36" spans="1:20" s="7" customFormat="1" ht="12.75" customHeight="1" x14ac:dyDescent="0.2">
      <c r="A36" s="224" t="s">
        <v>131</v>
      </c>
      <c r="B36" s="225"/>
      <c r="C36" s="225"/>
      <c r="D36" s="225"/>
      <c r="E36" s="225"/>
      <c r="F36" s="225"/>
      <c r="G36" s="225"/>
      <c r="H36" s="226"/>
      <c r="I36" s="168"/>
      <c r="J36" s="227"/>
      <c r="K36" s="169"/>
      <c r="L36" s="33"/>
      <c r="M36" s="325" t="s">
        <v>23</v>
      </c>
      <c r="N36" s="326"/>
      <c r="O36" s="326"/>
      <c r="P36" s="326"/>
      <c r="Q36" s="327"/>
      <c r="R36" s="313">
        <f>P33+T33+Q34+T34+Q35+T35</f>
        <v>0</v>
      </c>
      <c r="S36" s="314"/>
      <c r="T36" s="315"/>
    </row>
    <row r="37" spans="1:20" s="7" customFormat="1" ht="4.1500000000000004" customHeight="1" x14ac:dyDescent="0.2">
      <c r="A37" s="33"/>
      <c r="B37" s="33"/>
      <c r="C37" s="33"/>
      <c r="D37" s="33"/>
      <c r="E37" s="33"/>
      <c r="F37" s="33"/>
      <c r="G37" s="33"/>
      <c r="H37" s="33"/>
      <c r="I37" s="33"/>
      <c r="J37" s="34"/>
      <c r="K37" s="34"/>
      <c r="L37" s="34"/>
      <c r="M37" s="35"/>
      <c r="N37" s="36"/>
      <c r="O37" s="36"/>
      <c r="P37" s="36"/>
      <c r="Q37" s="37"/>
      <c r="R37" s="38"/>
      <c r="S37" s="38"/>
      <c r="T37" s="38"/>
    </row>
    <row r="38" spans="1:20" s="7" customFormat="1" ht="13.15" customHeight="1" x14ac:dyDescent="0.2">
      <c r="A38" s="318" t="s">
        <v>59</v>
      </c>
      <c r="B38" s="319"/>
      <c r="C38" s="319"/>
      <c r="D38" s="319"/>
      <c r="E38" s="320"/>
      <c r="F38" s="319"/>
      <c r="G38" s="319"/>
      <c r="H38" s="319"/>
      <c r="I38" s="319"/>
      <c r="J38" s="319"/>
      <c r="K38" s="319"/>
      <c r="L38" s="319"/>
      <c r="M38" s="319"/>
      <c r="N38" s="319"/>
      <c r="O38" s="319"/>
      <c r="P38" s="319"/>
      <c r="Q38" s="319"/>
      <c r="R38" s="319"/>
      <c r="S38" s="319"/>
      <c r="T38" s="321"/>
    </row>
    <row r="39" spans="1:20" s="7" customFormat="1" ht="8.4499999999999993" customHeight="1" x14ac:dyDescent="0.2">
      <c r="A39" s="336" t="s">
        <v>60</v>
      </c>
      <c r="B39" s="337"/>
      <c r="C39" s="337"/>
      <c r="D39" s="338"/>
      <c r="E39" s="41"/>
      <c r="F39" s="342" t="s">
        <v>148</v>
      </c>
      <c r="G39" s="342"/>
      <c r="H39" s="342"/>
      <c r="I39" s="342"/>
      <c r="J39" s="342"/>
      <c r="K39" s="66"/>
      <c r="L39" s="322" t="s">
        <v>61</v>
      </c>
      <c r="M39" s="323"/>
      <c r="N39" s="323"/>
      <c r="O39" s="323"/>
      <c r="P39" s="323"/>
      <c r="Q39" s="323"/>
      <c r="R39" s="323"/>
      <c r="S39" s="323"/>
      <c r="T39" s="324"/>
    </row>
    <row r="40" spans="1:20" s="7" customFormat="1" ht="16.149999999999999" customHeight="1" x14ac:dyDescent="0.2">
      <c r="A40" s="339"/>
      <c r="B40" s="340"/>
      <c r="C40" s="340"/>
      <c r="D40" s="341"/>
      <c r="E40" s="41"/>
      <c r="F40" s="342"/>
      <c r="G40" s="342"/>
      <c r="H40" s="342"/>
      <c r="I40" s="342"/>
      <c r="J40" s="342"/>
      <c r="K40" s="33"/>
      <c r="L40" s="316" t="s">
        <v>62</v>
      </c>
      <c r="M40" s="317"/>
      <c r="N40" s="190" t="s">
        <v>13</v>
      </c>
      <c r="O40" s="190"/>
      <c r="P40" s="190"/>
      <c r="Q40" s="190" t="s">
        <v>63</v>
      </c>
      <c r="R40" s="190"/>
      <c r="S40" s="316" t="s">
        <v>64</v>
      </c>
      <c r="T40" s="317"/>
    </row>
    <row r="41" spans="1:20" s="7" customFormat="1" ht="12.6" customHeight="1" x14ac:dyDescent="0.2">
      <c r="A41" s="217" t="s">
        <v>65</v>
      </c>
      <c r="B41" s="217"/>
      <c r="C41" s="217" t="s">
        <v>66</v>
      </c>
      <c r="D41" s="217"/>
      <c r="E41" s="65"/>
      <c r="F41" s="217" t="s">
        <v>65</v>
      </c>
      <c r="G41" s="217"/>
      <c r="H41" s="217" t="s">
        <v>66</v>
      </c>
      <c r="I41" s="217"/>
      <c r="J41" s="217"/>
      <c r="K41" s="33"/>
      <c r="L41" s="12" t="s">
        <v>65</v>
      </c>
      <c r="M41" s="12" t="s">
        <v>66</v>
      </c>
      <c r="N41" s="12" t="s">
        <v>65</v>
      </c>
      <c r="O41" s="308" t="s">
        <v>66</v>
      </c>
      <c r="P41" s="309"/>
      <c r="Q41" s="12" t="s">
        <v>65</v>
      </c>
      <c r="R41" s="12" t="s">
        <v>66</v>
      </c>
      <c r="S41" s="26" t="s">
        <v>65</v>
      </c>
      <c r="T41" s="26" t="s">
        <v>66</v>
      </c>
    </row>
    <row r="42" spans="1:20" s="7" customFormat="1" ht="15" customHeight="1" x14ac:dyDescent="0.2">
      <c r="A42" s="216"/>
      <c r="B42" s="216"/>
      <c r="C42" s="216"/>
      <c r="D42" s="216"/>
      <c r="E42" s="39"/>
      <c r="F42" s="216"/>
      <c r="G42" s="216"/>
      <c r="H42" s="216"/>
      <c r="I42" s="216"/>
      <c r="J42" s="216"/>
      <c r="K42" s="33"/>
      <c r="L42" s="166">
        <f>JUNIO!S42</f>
        <v>0</v>
      </c>
      <c r="M42" s="166">
        <f>JUNIO!T42</f>
        <v>0</v>
      </c>
      <c r="N42" s="89"/>
      <c r="O42" s="168"/>
      <c r="P42" s="169"/>
      <c r="Q42" s="89"/>
      <c r="R42" s="89"/>
      <c r="S42" s="14">
        <f>L42+N42-Q42</f>
        <v>0</v>
      </c>
      <c r="T42" s="14">
        <f>M42+O42-R42</f>
        <v>0</v>
      </c>
    </row>
    <row r="43" spans="1:20" s="7" customFormat="1" ht="4.1500000000000004" customHeight="1" x14ac:dyDescent="0.2">
      <c r="A43" s="33"/>
      <c r="B43" s="33"/>
      <c r="C43" s="33"/>
      <c r="D43" s="33"/>
      <c r="E43" s="33"/>
      <c r="F43" s="33"/>
      <c r="G43" s="33"/>
      <c r="H43" s="33"/>
      <c r="I43" s="33"/>
      <c r="J43" s="34"/>
      <c r="K43" s="34"/>
      <c r="L43" s="34"/>
      <c r="M43" s="35"/>
      <c r="N43" s="36"/>
      <c r="O43" s="36"/>
      <c r="P43" s="36"/>
      <c r="Q43" s="37"/>
      <c r="R43" s="39"/>
      <c r="S43" s="39"/>
      <c r="T43" s="39"/>
    </row>
    <row r="44" spans="1:20" s="7" customFormat="1" ht="13.15" customHeight="1" x14ac:dyDescent="0.2">
      <c r="A44" s="218" t="s">
        <v>67</v>
      </c>
      <c r="B44" s="219"/>
      <c r="C44" s="219"/>
      <c r="D44" s="219"/>
      <c r="E44" s="219"/>
      <c r="F44" s="219"/>
      <c r="G44" s="219"/>
      <c r="H44" s="219"/>
      <c r="I44" s="219"/>
      <c r="J44" s="219"/>
      <c r="K44" s="219"/>
      <c r="L44" s="219"/>
      <c r="M44" s="219"/>
      <c r="N44" s="219"/>
      <c r="O44" s="219"/>
      <c r="P44" s="219"/>
      <c r="Q44" s="219"/>
      <c r="R44" s="219"/>
      <c r="S44" s="219"/>
      <c r="T44" s="220"/>
    </row>
    <row r="45" spans="1:20" s="7" customFormat="1" ht="15" customHeight="1" x14ac:dyDescent="0.2">
      <c r="A45" s="316" t="s">
        <v>68</v>
      </c>
      <c r="B45" s="343"/>
      <c r="C45" s="343"/>
      <c r="D45" s="317"/>
      <c r="E45" s="84"/>
      <c r="F45" s="346" t="s">
        <v>69</v>
      </c>
      <c r="G45" s="347"/>
      <c r="H45" s="347"/>
      <c r="I45" s="348"/>
      <c r="J45" s="84"/>
      <c r="K45" s="316" t="s">
        <v>70</v>
      </c>
      <c r="L45" s="343"/>
      <c r="M45" s="343"/>
      <c r="N45" s="317"/>
      <c r="O45" s="84"/>
      <c r="P45" s="190" t="s">
        <v>71</v>
      </c>
      <c r="Q45" s="190"/>
      <c r="R45" s="190"/>
      <c r="S45" s="15" t="s">
        <v>18</v>
      </c>
      <c r="T45" s="15" t="s">
        <v>19</v>
      </c>
    </row>
    <row r="46" spans="1:20" s="7" customFormat="1" ht="12.6" customHeight="1" x14ac:dyDescent="0.2">
      <c r="A46" s="344" t="s">
        <v>3</v>
      </c>
      <c r="B46" s="345"/>
      <c r="C46" s="15" t="s">
        <v>18</v>
      </c>
      <c r="D46" s="15" t="s">
        <v>19</v>
      </c>
      <c r="E46" s="84"/>
      <c r="F46" s="344" t="s">
        <v>3</v>
      </c>
      <c r="G46" s="345"/>
      <c r="H46" s="15" t="s">
        <v>18</v>
      </c>
      <c r="I46" s="15" t="s">
        <v>19</v>
      </c>
      <c r="J46" s="84"/>
      <c r="K46" s="344" t="s">
        <v>3</v>
      </c>
      <c r="L46" s="345"/>
      <c r="M46" s="15" t="s">
        <v>18</v>
      </c>
      <c r="N46" s="15" t="s">
        <v>19</v>
      </c>
      <c r="O46" s="84"/>
      <c r="P46" s="170" t="s">
        <v>47</v>
      </c>
      <c r="Q46" s="170"/>
      <c r="R46" s="170"/>
      <c r="S46" s="89"/>
      <c r="T46" s="89"/>
    </row>
    <row r="47" spans="1:20" s="7" customFormat="1" ht="15" customHeight="1" x14ac:dyDescent="0.2">
      <c r="A47" s="214" t="s">
        <v>46</v>
      </c>
      <c r="B47" s="215"/>
      <c r="C47" s="89"/>
      <c r="D47" s="89"/>
      <c r="E47" s="84"/>
      <c r="F47" s="214" t="s">
        <v>72</v>
      </c>
      <c r="G47" s="215"/>
      <c r="H47" s="89"/>
      <c r="I47" s="89"/>
      <c r="J47" s="84"/>
      <c r="K47" s="214" t="s">
        <v>55</v>
      </c>
      <c r="L47" s="215"/>
      <c r="M47" s="89"/>
      <c r="N47" s="89"/>
      <c r="O47" s="84"/>
      <c r="P47" s="170" t="s">
        <v>50</v>
      </c>
      <c r="Q47" s="170"/>
      <c r="R47" s="170"/>
      <c r="S47" s="89"/>
      <c r="T47" s="89"/>
    </row>
    <row r="48" spans="1:20" s="7" customFormat="1" ht="15" customHeight="1" x14ac:dyDescent="0.2">
      <c r="A48" s="214" t="s">
        <v>48</v>
      </c>
      <c r="B48" s="215"/>
      <c r="C48" s="89"/>
      <c r="D48" s="89"/>
      <c r="E48" s="84"/>
      <c r="F48" s="214" t="s">
        <v>73</v>
      </c>
      <c r="G48" s="215"/>
      <c r="H48" s="89"/>
      <c r="I48" s="89"/>
      <c r="J48" s="84"/>
      <c r="K48" s="214" t="s">
        <v>56</v>
      </c>
      <c r="L48" s="215"/>
      <c r="M48" s="89"/>
      <c r="N48" s="89"/>
      <c r="O48" s="84"/>
      <c r="P48" s="170" t="s">
        <v>52</v>
      </c>
      <c r="Q48" s="170"/>
      <c r="R48" s="170"/>
      <c r="S48" s="89"/>
      <c r="T48" s="89"/>
    </row>
    <row r="49" spans="1:22" s="7" customFormat="1" ht="15" customHeight="1" x14ac:dyDescent="0.2">
      <c r="A49" s="214" t="s">
        <v>49</v>
      </c>
      <c r="B49" s="215"/>
      <c r="C49" s="89"/>
      <c r="D49" s="89"/>
      <c r="E49" s="84"/>
      <c r="F49" s="214" t="s">
        <v>74</v>
      </c>
      <c r="G49" s="215"/>
      <c r="H49" s="89"/>
      <c r="I49" s="89"/>
      <c r="J49" s="84"/>
      <c r="K49" s="214" t="s">
        <v>57</v>
      </c>
      <c r="L49" s="215"/>
      <c r="M49" s="89"/>
      <c r="N49" s="89"/>
      <c r="O49" s="84"/>
      <c r="P49" s="170" t="s">
        <v>53</v>
      </c>
      <c r="Q49" s="170"/>
      <c r="R49" s="170"/>
      <c r="S49" s="89"/>
      <c r="T49" s="89"/>
    </row>
    <row r="50" spans="1:22" s="7" customFormat="1" ht="15" customHeight="1" x14ac:dyDescent="0.2">
      <c r="A50" s="214" t="s">
        <v>51</v>
      </c>
      <c r="B50" s="215"/>
      <c r="C50" s="89"/>
      <c r="D50" s="89"/>
      <c r="E50" s="84"/>
      <c r="F50" s="33"/>
      <c r="G50" s="33"/>
      <c r="H50" s="33"/>
      <c r="I50" s="33"/>
      <c r="J50" s="84"/>
      <c r="K50" s="214" t="s">
        <v>58</v>
      </c>
      <c r="L50" s="215"/>
      <c r="M50" s="89"/>
      <c r="N50" s="89"/>
      <c r="O50" s="84"/>
      <c r="P50" s="170" t="s">
        <v>54</v>
      </c>
      <c r="Q50" s="170"/>
      <c r="R50" s="170"/>
      <c r="S50" s="89"/>
      <c r="T50" s="89"/>
    </row>
    <row r="51" spans="1:22" s="7" customFormat="1" ht="6.6" customHeight="1" x14ac:dyDescent="0.2">
      <c r="A51" s="33"/>
      <c r="B51" s="33"/>
      <c r="C51" s="33"/>
      <c r="D51" s="33"/>
      <c r="E51" s="33"/>
      <c r="F51" s="33"/>
      <c r="G51" s="33"/>
      <c r="H51" s="33"/>
      <c r="I51" s="33"/>
      <c r="J51" s="33"/>
      <c r="K51" s="33"/>
      <c r="L51" s="33"/>
      <c r="M51" s="33"/>
      <c r="N51" s="33"/>
      <c r="O51" s="33"/>
      <c r="P51" s="33"/>
      <c r="Q51" s="33"/>
      <c r="R51" s="33"/>
      <c r="S51" s="33"/>
      <c r="T51" s="33"/>
    </row>
    <row r="52" spans="1:22" s="1" customFormat="1" ht="12.6" customHeight="1" x14ac:dyDescent="0.2">
      <c r="A52" s="211" t="s">
        <v>197</v>
      </c>
      <c r="B52" s="212"/>
      <c r="C52" s="212"/>
      <c r="D52" s="212"/>
      <c r="E52" s="212"/>
      <c r="F52" s="212"/>
      <c r="G52" s="212"/>
      <c r="H52" s="212"/>
      <c r="I52" s="212"/>
      <c r="J52" s="212"/>
      <c r="K52" s="212"/>
      <c r="L52" s="212"/>
      <c r="M52" s="212"/>
      <c r="N52" s="213"/>
      <c r="O52" s="33"/>
      <c r="P52" s="39"/>
      <c r="Q52" s="39"/>
      <c r="R52" s="39"/>
      <c r="S52" s="39"/>
      <c r="T52" s="39"/>
      <c r="U52" s="7"/>
      <c r="V52" s="7"/>
    </row>
    <row r="53" spans="1:22" s="1" customFormat="1" ht="12" customHeight="1" x14ac:dyDescent="0.2">
      <c r="A53" s="286" t="s">
        <v>147</v>
      </c>
      <c r="B53" s="287"/>
      <c r="C53" s="287"/>
      <c r="D53" s="288"/>
      <c r="E53" s="83"/>
      <c r="F53" s="292" t="s">
        <v>75</v>
      </c>
      <c r="G53" s="293"/>
      <c r="H53" s="293"/>
      <c r="I53" s="294"/>
      <c r="J53" s="83"/>
      <c r="K53" s="292" t="s">
        <v>76</v>
      </c>
      <c r="L53" s="293"/>
      <c r="M53" s="293"/>
      <c r="N53" s="294"/>
      <c r="O53" s="33"/>
      <c r="P53" s="39"/>
      <c r="Q53" s="39"/>
      <c r="R53" s="39"/>
      <c r="S53" s="39"/>
      <c r="T53" s="39"/>
      <c r="U53" s="7"/>
      <c r="V53" s="7"/>
    </row>
    <row r="54" spans="1:22" s="3" customFormat="1" ht="12.6" customHeight="1" x14ac:dyDescent="0.2">
      <c r="A54" s="286"/>
      <c r="B54" s="287"/>
      <c r="C54" s="287"/>
      <c r="D54" s="288"/>
      <c r="E54" s="83"/>
      <c r="F54" s="295" t="s">
        <v>77</v>
      </c>
      <c r="G54" s="295"/>
      <c r="H54" s="295" t="s">
        <v>78</v>
      </c>
      <c r="I54" s="295"/>
      <c r="J54" s="83"/>
      <c r="K54" s="295" t="s">
        <v>77</v>
      </c>
      <c r="L54" s="295"/>
      <c r="M54" s="295" t="s">
        <v>78</v>
      </c>
      <c r="N54" s="295"/>
      <c r="O54" s="40"/>
      <c r="P54" s="37"/>
      <c r="Q54" s="37"/>
      <c r="R54" s="37"/>
      <c r="S54" s="37"/>
      <c r="T54" s="37"/>
      <c r="U54" s="7"/>
      <c r="V54" s="7"/>
    </row>
    <row r="55" spans="1:22" s="3" customFormat="1" ht="10.9" customHeight="1" x14ac:dyDescent="0.2">
      <c r="A55" s="289"/>
      <c r="B55" s="290"/>
      <c r="C55" s="290"/>
      <c r="D55" s="291"/>
      <c r="E55" s="83"/>
      <c r="F55" s="97" t="s">
        <v>79</v>
      </c>
      <c r="G55" s="97" t="s">
        <v>80</v>
      </c>
      <c r="H55" s="95" t="s">
        <v>79</v>
      </c>
      <c r="I55" s="97" t="s">
        <v>80</v>
      </c>
      <c r="J55" s="83"/>
      <c r="K55" s="97" t="s">
        <v>79</v>
      </c>
      <c r="L55" s="97" t="s">
        <v>80</v>
      </c>
      <c r="M55" s="95" t="s">
        <v>79</v>
      </c>
      <c r="N55" s="97" t="s">
        <v>80</v>
      </c>
      <c r="O55" s="41"/>
      <c r="P55" s="37"/>
      <c r="Q55" s="37"/>
      <c r="R55" s="37"/>
      <c r="S55" s="37"/>
      <c r="T55" s="37"/>
      <c r="U55" s="7"/>
      <c r="V55" s="7"/>
    </row>
    <row r="56" spans="1:22" s="7" customFormat="1" ht="13.9" customHeight="1" x14ac:dyDescent="0.2">
      <c r="A56" s="185" t="s">
        <v>81</v>
      </c>
      <c r="B56" s="185"/>
      <c r="C56" s="185"/>
      <c r="D56" s="185"/>
      <c r="E56" s="84"/>
      <c r="F56" s="89"/>
      <c r="G56" s="89"/>
      <c r="H56" s="89"/>
      <c r="I56" s="89"/>
      <c r="J56" s="84"/>
      <c r="K56" s="89"/>
      <c r="L56" s="89"/>
      <c r="M56" s="89"/>
      <c r="N56" s="89"/>
      <c r="O56" s="38"/>
      <c r="P56" s="33"/>
      <c r="Q56" s="33"/>
      <c r="R56" s="33"/>
      <c r="S56" s="33"/>
      <c r="T56" s="33"/>
    </row>
    <row r="57" spans="1:22" s="7" customFormat="1" ht="13.9" customHeight="1" x14ac:dyDescent="0.2">
      <c r="A57" s="185" t="s">
        <v>82</v>
      </c>
      <c r="B57" s="185"/>
      <c r="C57" s="185"/>
      <c r="D57" s="185"/>
      <c r="E57" s="84"/>
      <c r="F57" s="89"/>
      <c r="G57" s="89"/>
      <c r="H57" s="89"/>
      <c r="I57" s="89"/>
      <c r="J57" s="84"/>
      <c r="K57" s="89"/>
      <c r="L57" s="89"/>
      <c r="M57" s="89"/>
      <c r="N57" s="89"/>
      <c r="O57" s="38"/>
      <c r="P57" s="33"/>
      <c r="Q57" s="33"/>
      <c r="R57" s="33"/>
      <c r="S57" s="33"/>
      <c r="T57" s="33"/>
    </row>
    <row r="58" spans="1:22" s="7" customFormat="1" ht="13.9" customHeight="1" x14ac:dyDescent="0.2">
      <c r="A58" s="185" t="s">
        <v>83</v>
      </c>
      <c r="B58" s="185"/>
      <c r="C58" s="185"/>
      <c r="D58" s="185"/>
      <c r="E58" s="84"/>
      <c r="F58" s="16"/>
      <c r="G58" s="16"/>
      <c r="H58" s="16"/>
      <c r="I58" s="16"/>
      <c r="J58" s="84"/>
      <c r="K58" s="16"/>
      <c r="L58" s="16"/>
      <c r="M58" s="16"/>
      <c r="N58" s="16"/>
      <c r="O58" s="38"/>
      <c r="P58" s="33"/>
      <c r="Q58" s="33"/>
      <c r="R58" s="33"/>
      <c r="S58" s="33"/>
      <c r="T58" s="33"/>
    </row>
    <row r="59" spans="1:22" s="7" customFormat="1" ht="13.9" customHeight="1" x14ac:dyDescent="0.2">
      <c r="A59" s="198" t="s">
        <v>84</v>
      </c>
      <c r="B59" s="199"/>
      <c r="C59" s="199"/>
      <c r="D59" s="200"/>
      <c r="E59" s="84"/>
      <c r="F59" s="89"/>
      <c r="G59" s="89"/>
      <c r="H59" s="89"/>
      <c r="I59" s="89"/>
      <c r="J59" s="84"/>
      <c r="K59" s="89"/>
      <c r="L59" s="89"/>
      <c r="M59" s="89"/>
      <c r="N59" s="89"/>
      <c r="O59" s="38"/>
      <c r="P59" s="33"/>
      <c r="Q59" s="33"/>
      <c r="R59" s="33"/>
      <c r="S59" s="33"/>
      <c r="T59" s="33"/>
    </row>
    <row r="60" spans="1:22" s="7" customFormat="1" ht="13.9" customHeight="1" x14ac:dyDescent="0.2">
      <c r="A60" s="198" t="s">
        <v>85</v>
      </c>
      <c r="B60" s="199"/>
      <c r="C60" s="199"/>
      <c r="D60" s="200"/>
      <c r="E60" s="84"/>
      <c r="F60" s="89"/>
      <c r="G60" s="89"/>
      <c r="H60" s="89"/>
      <c r="I60" s="89"/>
      <c r="J60" s="84"/>
      <c r="K60" s="89"/>
      <c r="L60" s="89"/>
      <c r="M60" s="89"/>
      <c r="N60" s="89"/>
      <c r="O60" s="38"/>
      <c r="P60" s="33"/>
      <c r="Q60" s="33"/>
      <c r="R60" s="33"/>
      <c r="S60" s="33"/>
      <c r="T60" s="33"/>
    </row>
    <row r="61" spans="1:22" s="7" customFormat="1" ht="13.9" customHeight="1" x14ac:dyDescent="0.2">
      <c r="A61" s="185" t="s">
        <v>86</v>
      </c>
      <c r="B61" s="185"/>
      <c r="C61" s="185"/>
      <c r="D61" s="185"/>
      <c r="E61" s="84"/>
      <c r="F61" s="89"/>
      <c r="G61" s="89"/>
      <c r="H61" s="89"/>
      <c r="I61" s="89"/>
      <c r="J61" s="84"/>
      <c r="K61" s="89"/>
      <c r="L61" s="89"/>
      <c r="M61" s="89"/>
      <c r="N61" s="89"/>
      <c r="O61" s="38"/>
      <c r="P61" s="33"/>
      <c r="Q61" s="33"/>
      <c r="R61" s="33"/>
      <c r="S61" s="33"/>
      <c r="T61" s="33"/>
    </row>
    <row r="62" spans="1:22" s="7" customFormat="1" ht="7.15" customHeight="1" x14ac:dyDescent="0.2">
      <c r="A62" s="42"/>
      <c r="B62" s="42"/>
      <c r="C62" s="42"/>
      <c r="D62" s="42"/>
      <c r="E62" s="42"/>
      <c r="F62" s="42"/>
      <c r="G62" s="43"/>
      <c r="H62" s="44"/>
      <c r="I62" s="44"/>
      <c r="J62" s="44"/>
      <c r="K62" s="44"/>
      <c r="L62" s="44"/>
      <c r="M62" s="33"/>
      <c r="N62" s="33"/>
      <c r="O62" s="33"/>
      <c r="P62" s="33"/>
      <c r="Q62" s="33"/>
      <c r="R62" s="33"/>
      <c r="S62" s="33"/>
      <c r="T62" s="33"/>
    </row>
    <row r="63" spans="1:22" s="7" customFormat="1" ht="18.600000000000001" customHeight="1" x14ac:dyDescent="0.2">
      <c r="A63" s="174" t="s">
        <v>198</v>
      </c>
      <c r="B63" s="175"/>
      <c r="C63" s="175"/>
      <c r="D63" s="176"/>
      <c r="E63" s="27"/>
      <c r="F63" s="342" t="s">
        <v>199</v>
      </c>
      <c r="G63" s="342"/>
      <c r="H63" s="342"/>
      <c r="I63" s="342"/>
      <c r="J63" s="17"/>
      <c r="K63" s="174" t="s">
        <v>200</v>
      </c>
      <c r="L63" s="175"/>
      <c r="M63" s="176"/>
      <c r="N63" s="33"/>
      <c r="O63" s="27"/>
      <c r="P63" s="336" t="s">
        <v>201</v>
      </c>
      <c r="Q63" s="337"/>
      <c r="R63" s="338"/>
      <c r="S63" s="184" t="s">
        <v>18</v>
      </c>
      <c r="T63" s="184" t="s">
        <v>19</v>
      </c>
    </row>
    <row r="64" spans="1:22" s="7" customFormat="1" ht="13.15" customHeight="1" x14ac:dyDescent="0.2">
      <c r="A64" s="299" t="s">
        <v>87</v>
      </c>
      <c r="B64" s="300"/>
      <c r="C64" s="15" t="s">
        <v>18</v>
      </c>
      <c r="D64" s="15" t="s">
        <v>19</v>
      </c>
      <c r="E64" s="67"/>
      <c r="F64" s="191" t="s">
        <v>88</v>
      </c>
      <c r="G64" s="191"/>
      <c r="H64" s="15" t="s">
        <v>18</v>
      </c>
      <c r="I64" s="15" t="s">
        <v>19</v>
      </c>
      <c r="K64" s="296" t="s">
        <v>89</v>
      </c>
      <c r="L64" s="296"/>
      <c r="M64" s="89"/>
      <c r="N64" s="33"/>
      <c r="O64" s="11"/>
      <c r="P64" s="339"/>
      <c r="Q64" s="340"/>
      <c r="R64" s="341"/>
      <c r="S64" s="184"/>
      <c r="T64" s="184"/>
    </row>
    <row r="65" spans="1:20" s="7" customFormat="1" ht="13.9" customHeight="1" x14ac:dyDescent="0.2">
      <c r="A65" s="185" t="s">
        <v>90</v>
      </c>
      <c r="B65" s="185"/>
      <c r="C65" s="87"/>
      <c r="D65" s="89"/>
      <c r="E65" s="1"/>
      <c r="F65" s="207" t="s">
        <v>91</v>
      </c>
      <c r="G65" s="207"/>
      <c r="H65" s="89"/>
      <c r="I65" s="89"/>
      <c r="K65" s="296" t="s">
        <v>92</v>
      </c>
      <c r="L65" s="296"/>
      <c r="M65" s="89"/>
      <c r="N65" s="33"/>
      <c r="O65" s="11"/>
      <c r="P65" s="307" t="s">
        <v>180</v>
      </c>
      <c r="Q65" s="307"/>
      <c r="R65" s="307"/>
      <c r="S65" s="216"/>
      <c r="T65" s="216"/>
    </row>
    <row r="66" spans="1:20" s="7" customFormat="1" ht="13.9" customHeight="1" x14ac:dyDescent="0.2">
      <c r="A66" s="185" t="s">
        <v>93</v>
      </c>
      <c r="B66" s="185"/>
      <c r="C66" s="87"/>
      <c r="D66" s="89"/>
      <c r="E66" s="1"/>
      <c r="F66" s="207" t="s">
        <v>94</v>
      </c>
      <c r="G66" s="207"/>
      <c r="H66" s="89"/>
      <c r="I66" s="89"/>
      <c r="K66" s="296" t="s">
        <v>95</v>
      </c>
      <c r="L66" s="296"/>
      <c r="M66" s="89"/>
      <c r="N66" s="33"/>
      <c r="O66" s="11"/>
      <c r="P66" s="307"/>
      <c r="Q66" s="307"/>
      <c r="R66" s="307"/>
      <c r="S66" s="216"/>
      <c r="T66" s="216"/>
    </row>
    <row r="67" spans="1:20" s="7" customFormat="1" ht="13.9" customHeight="1" x14ac:dyDescent="0.2">
      <c r="A67" s="185" t="s">
        <v>96</v>
      </c>
      <c r="B67" s="185"/>
      <c r="C67" s="87"/>
      <c r="D67" s="89"/>
      <c r="E67" s="1"/>
      <c r="F67" s="207" t="s">
        <v>97</v>
      </c>
      <c r="G67" s="207"/>
      <c r="H67" s="89"/>
      <c r="I67" s="89"/>
      <c r="K67" s="296" t="s">
        <v>98</v>
      </c>
      <c r="L67" s="296"/>
      <c r="M67" s="89"/>
      <c r="N67" s="33"/>
      <c r="O67" s="11"/>
      <c r="P67" s="307" t="s">
        <v>181</v>
      </c>
      <c r="Q67" s="307"/>
      <c r="R67" s="307"/>
      <c r="S67" s="216"/>
      <c r="T67" s="216"/>
    </row>
    <row r="68" spans="1:20" s="7" customFormat="1" ht="13.9" customHeight="1" x14ac:dyDescent="0.2">
      <c r="A68" s="185" t="s">
        <v>99</v>
      </c>
      <c r="B68" s="185"/>
      <c r="C68" s="87"/>
      <c r="D68" s="89"/>
      <c r="E68" s="1"/>
      <c r="F68" s="207" t="s">
        <v>100</v>
      </c>
      <c r="G68" s="207"/>
      <c r="H68" s="89"/>
      <c r="I68" s="89"/>
      <c r="K68" s="296" t="s">
        <v>101</v>
      </c>
      <c r="L68" s="296"/>
      <c r="M68" s="89"/>
      <c r="N68" s="33"/>
      <c r="O68" s="11"/>
      <c r="P68" s="307"/>
      <c r="Q68" s="307"/>
      <c r="R68" s="307"/>
      <c r="S68" s="216"/>
      <c r="T68" s="216"/>
    </row>
    <row r="69" spans="1:20" s="7" customFormat="1" ht="13.9" customHeight="1" x14ac:dyDescent="0.2">
      <c r="A69" s="185" t="s">
        <v>102</v>
      </c>
      <c r="B69" s="185"/>
      <c r="C69" s="87"/>
      <c r="D69" s="89"/>
      <c r="E69" s="1"/>
      <c r="F69" s="207" t="s">
        <v>103</v>
      </c>
      <c r="G69" s="207"/>
      <c r="H69" s="89"/>
      <c r="I69" s="89"/>
      <c r="K69" s="296" t="s">
        <v>155</v>
      </c>
      <c r="L69" s="296"/>
      <c r="M69" s="89"/>
      <c r="N69" s="33"/>
      <c r="O69" s="38"/>
      <c r="P69" s="33"/>
      <c r="Q69" s="33"/>
      <c r="R69" s="33"/>
      <c r="S69" s="33"/>
      <c r="T69" s="33"/>
    </row>
    <row r="70" spans="1:20" s="7" customFormat="1" ht="13.9" customHeight="1" x14ac:dyDescent="0.2">
      <c r="A70" s="185" t="s">
        <v>104</v>
      </c>
      <c r="B70" s="185"/>
      <c r="C70" s="87"/>
      <c r="D70" s="89"/>
      <c r="E70" s="1"/>
      <c r="F70" s="297" t="s">
        <v>105</v>
      </c>
      <c r="G70" s="298"/>
      <c r="H70" s="89"/>
      <c r="I70" s="89"/>
      <c r="K70" s="296" t="s">
        <v>106</v>
      </c>
      <c r="L70" s="296"/>
      <c r="M70" s="89"/>
      <c r="N70" s="33"/>
      <c r="O70" s="38"/>
      <c r="P70" s="33"/>
      <c r="Q70" s="33"/>
      <c r="R70" s="33"/>
      <c r="S70" s="33"/>
      <c r="T70" s="33"/>
    </row>
    <row r="71" spans="1:20" s="7" customFormat="1" ht="13.9" customHeight="1" x14ac:dyDescent="0.2">
      <c r="A71" s="170" t="s">
        <v>154</v>
      </c>
      <c r="B71" s="170"/>
      <c r="C71" s="87"/>
      <c r="D71" s="89"/>
      <c r="E71" s="1"/>
      <c r="F71" s="207" t="s">
        <v>107</v>
      </c>
      <c r="G71" s="207"/>
      <c r="H71" s="89"/>
      <c r="I71" s="89"/>
      <c r="K71" s="189" t="s">
        <v>196</v>
      </c>
      <c r="L71" s="189"/>
      <c r="M71" s="108">
        <f>SUM(M64:M70)</f>
        <v>0</v>
      </c>
      <c r="N71" s="33"/>
      <c r="O71" s="38"/>
      <c r="P71" s="33"/>
      <c r="Q71" s="33"/>
      <c r="R71" s="33"/>
      <c r="S71" s="33"/>
      <c r="T71" s="33"/>
    </row>
    <row r="72" spans="1:20" s="7" customFormat="1" ht="13.9" customHeight="1" x14ac:dyDescent="0.2">
      <c r="A72" s="185" t="s">
        <v>158</v>
      </c>
      <c r="B72" s="185"/>
      <c r="C72" s="87"/>
      <c r="D72" s="89"/>
      <c r="E72" s="1"/>
      <c r="F72" s="207" t="s">
        <v>162</v>
      </c>
      <c r="G72" s="207"/>
      <c r="H72" s="89"/>
      <c r="I72" s="89"/>
      <c r="K72" s="33"/>
      <c r="L72" s="33"/>
      <c r="N72" s="33"/>
      <c r="O72" s="38"/>
      <c r="P72" s="33"/>
      <c r="Q72" s="33"/>
      <c r="R72" s="33"/>
      <c r="S72" s="33"/>
      <c r="T72" s="33"/>
    </row>
    <row r="73" spans="1:20" s="7" customFormat="1" ht="13.9" customHeight="1" x14ac:dyDescent="0.2">
      <c r="A73" s="189" t="s">
        <v>196</v>
      </c>
      <c r="B73" s="189"/>
      <c r="C73" s="107">
        <f>SUM(C65:C72)</f>
        <v>0</v>
      </c>
      <c r="D73" s="108">
        <f>SUM(D65:D72)</f>
        <v>0</v>
      </c>
      <c r="E73" s="1"/>
      <c r="F73" s="189" t="s">
        <v>196</v>
      </c>
      <c r="G73" s="189"/>
      <c r="H73" s="107">
        <f>SUM(H65:H72)</f>
        <v>0</v>
      </c>
      <c r="I73" s="108">
        <f>SUM(I65:I72)</f>
        <v>0</v>
      </c>
      <c r="K73" s="33"/>
      <c r="L73" s="33"/>
      <c r="M73" s="190" t="s">
        <v>159</v>
      </c>
      <c r="N73" s="190"/>
      <c r="O73" s="190"/>
      <c r="P73" s="190"/>
      <c r="Q73" s="190"/>
      <c r="R73" s="190"/>
      <c r="S73" s="190"/>
      <c r="T73" s="190"/>
    </row>
    <row r="74" spans="1:20" s="7" customFormat="1" ht="6.6" customHeight="1" x14ac:dyDescent="0.2">
      <c r="A74" s="33"/>
      <c r="B74" s="33"/>
      <c r="C74" s="33"/>
      <c r="D74" s="33"/>
      <c r="E74" s="39"/>
      <c r="F74" s="33"/>
      <c r="G74" s="33"/>
      <c r="H74" s="33"/>
      <c r="I74" s="33"/>
      <c r="K74" s="33"/>
      <c r="L74" s="33"/>
      <c r="M74" s="191" t="s">
        <v>3</v>
      </c>
      <c r="N74" s="191"/>
      <c r="O74" s="191"/>
      <c r="P74" s="191"/>
      <c r="Q74" s="191"/>
      <c r="R74" s="192" t="s">
        <v>110</v>
      </c>
      <c r="S74" s="193" t="s">
        <v>111</v>
      </c>
      <c r="T74" s="193" t="s">
        <v>112</v>
      </c>
    </row>
    <row r="75" spans="1:20" s="7" customFormat="1" ht="13.5" customHeight="1" x14ac:dyDescent="0.2">
      <c r="A75" s="33"/>
      <c r="B75" s="33"/>
      <c r="C75" s="33"/>
      <c r="D75" s="33"/>
      <c r="E75" s="39"/>
      <c r="F75" s="33"/>
      <c r="G75" s="33"/>
      <c r="H75" s="33"/>
      <c r="I75" s="33"/>
      <c r="K75" s="33"/>
      <c r="L75" s="33"/>
      <c r="M75" s="191"/>
      <c r="N75" s="191"/>
      <c r="O75" s="191"/>
      <c r="P75" s="191"/>
      <c r="Q75" s="191"/>
      <c r="R75" s="193"/>
      <c r="S75" s="184"/>
      <c r="T75" s="184"/>
    </row>
    <row r="76" spans="1:20" s="7" customFormat="1" ht="13.5" customHeight="1" x14ac:dyDescent="0.2">
      <c r="A76" s="33"/>
      <c r="B76" s="201" t="s">
        <v>150</v>
      </c>
      <c r="C76" s="202"/>
      <c r="D76" s="202"/>
      <c r="E76" s="202"/>
      <c r="F76" s="203"/>
      <c r="G76" s="195" t="s">
        <v>20</v>
      </c>
      <c r="H76" s="196"/>
      <c r="I76" s="197"/>
      <c r="K76" s="33"/>
      <c r="L76" s="33"/>
      <c r="M76" s="194" t="s">
        <v>138</v>
      </c>
      <c r="N76" s="194"/>
      <c r="O76" s="194"/>
      <c r="P76" s="194"/>
      <c r="Q76" s="194"/>
      <c r="R76" s="89"/>
      <c r="S76" s="88"/>
      <c r="T76" s="88"/>
    </row>
    <row r="77" spans="1:20" s="7" customFormat="1" ht="15" customHeight="1" x14ac:dyDescent="0.2">
      <c r="A77" s="33"/>
      <c r="B77" s="204"/>
      <c r="C77" s="205"/>
      <c r="D77" s="205"/>
      <c r="E77" s="205"/>
      <c r="F77" s="206"/>
      <c r="G77" s="71" t="s">
        <v>153</v>
      </c>
      <c r="H77" s="70" t="s">
        <v>21</v>
      </c>
      <c r="I77" s="70" t="s">
        <v>152</v>
      </c>
      <c r="K77" s="33"/>
      <c r="L77" s="33"/>
      <c r="M77" s="194" t="s">
        <v>139</v>
      </c>
      <c r="N77" s="194"/>
      <c r="O77" s="194"/>
      <c r="P77" s="194"/>
      <c r="Q77" s="194"/>
      <c r="R77" s="89"/>
      <c r="S77" s="88"/>
      <c r="T77" s="88"/>
    </row>
    <row r="78" spans="1:20" s="7" customFormat="1" ht="14.45" customHeight="1" x14ac:dyDescent="0.2">
      <c r="A78" s="33"/>
      <c r="B78" s="198" t="s">
        <v>113</v>
      </c>
      <c r="C78" s="199"/>
      <c r="D78" s="199"/>
      <c r="E78" s="199"/>
      <c r="F78" s="200"/>
      <c r="G78" s="99"/>
      <c r="H78" s="99"/>
      <c r="I78" s="99"/>
      <c r="K78" s="33"/>
      <c r="L78" s="33"/>
      <c r="M78" s="170" t="s">
        <v>140</v>
      </c>
      <c r="N78" s="170"/>
      <c r="O78" s="170"/>
      <c r="P78" s="170"/>
      <c r="Q78" s="170"/>
      <c r="R78" s="89"/>
      <c r="S78" s="88"/>
      <c r="T78" s="88"/>
    </row>
    <row r="79" spans="1:20" s="7" customFormat="1" ht="13.5" customHeight="1" x14ac:dyDescent="0.2">
      <c r="A79" s="33"/>
      <c r="B79" s="198" t="s">
        <v>114</v>
      </c>
      <c r="C79" s="199"/>
      <c r="D79" s="199"/>
      <c r="E79" s="199"/>
      <c r="F79" s="200"/>
      <c r="G79" s="99"/>
      <c r="H79" s="99"/>
      <c r="I79" s="99"/>
      <c r="K79" s="33"/>
      <c r="L79" s="33"/>
      <c r="M79" s="194" t="s">
        <v>141</v>
      </c>
      <c r="N79" s="194"/>
      <c r="O79" s="194"/>
      <c r="P79" s="194"/>
      <c r="Q79" s="194"/>
      <c r="R79" s="89"/>
      <c r="S79" s="88"/>
      <c r="T79" s="88"/>
    </row>
    <row r="80" spans="1:20" s="7" customFormat="1" ht="13.5" customHeight="1" x14ac:dyDescent="0.2">
      <c r="A80" s="33"/>
      <c r="B80" s="198" t="s">
        <v>182</v>
      </c>
      <c r="C80" s="199"/>
      <c r="D80" s="199"/>
      <c r="E80" s="199"/>
      <c r="F80" s="200"/>
      <c r="G80" s="99"/>
      <c r="H80" s="99"/>
      <c r="I80" s="99"/>
      <c r="K80" s="33"/>
      <c r="L80" s="33"/>
      <c r="M80" s="194" t="s">
        <v>142</v>
      </c>
      <c r="N80" s="194"/>
      <c r="O80" s="194"/>
      <c r="P80" s="194"/>
      <c r="Q80" s="194"/>
      <c r="R80" s="19"/>
      <c r="S80" s="89"/>
      <c r="T80" s="89"/>
    </row>
    <row r="81" spans="1:20" s="7" customFormat="1" ht="13.5" customHeight="1" x14ac:dyDescent="0.2">
      <c r="A81" s="33"/>
      <c r="B81" s="198" t="s">
        <v>115</v>
      </c>
      <c r="C81" s="199"/>
      <c r="D81" s="199"/>
      <c r="E81" s="199"/>
      <c r="F81" s="200"/>
      <c r="G81" s="99"/>
      <c r="H81" s="99"/>
      <c r="I81" s="99"/>
      <c r="K81" s="33"/>
      <c r="L81" s="33"/>
      <c r="M81" s="194" t="s">
        <v>145</v>
      </c>
      <c r="N81" s="194"/>
      <c r="O81" s="194"/>
      <c r="P81" s="194"/>
      <c r="Q81" s="194"/>
      <c r="R81" s="89"/>
      <c r="S81" s="88"/>
      <c r="T81" s="88"/>
    </row>
    <row r="82" spans="1:20" s="7" customFormat="1" ht="13.5" customHeight="1" x14ac:dyDescent="0.2">
      <c r="A82" s="33"/>
      <c r="B82" s="349" t="s">
        <v>183</v>
      </c>
      <c r="C82" s="350"/>
      <c r="D82" s="350"/>
      <c r="E82" s="350"/>
      <c r="F82" s="351"/>
      <c r="G82" s="99"/>
      <c r="H82" s="99"/>
      <c r="I82" s="99"/>
      <c r="K82" s="33"/>
      <c r="L82" s="33"/>
      <c r="M82" s="194" t="s">
        <v>160</v>
      </c>
      <c r="N82" s="194"/>
      <c r="O82" s="194"/>
      <c r="P82" s="194"/>
      <c r="Q82" s="194"/>
      <c r="R82" s="89"/>
      <c r="S82" s="89"/>
      <c r="T82" s="89"/>
    </row>
    <row r="83" spans="1:20" s="7" customFormat="1" ht="13.5" customHeight="1" x14ac:dyDescent="0.2">
      <c r="A83" s="33"/>
      <c r="B83" s="198" t="s">
        <v>117</v>
      </c>
      <c r="C83" s="199"/>
      <c r="D83" s="199"/>
      <c r="E83" s="199"/>
      <c r="F83" s="200"/>
      <c r="G83" s="99"/>
      <c r="H83" s="99"/>
      <c r="I83" s="99"/>
      <c r="K83" s="33"/>
      <c r="L83" s="33"/>
      <c r="M83" s="178" t="s">
        <v>151</v>
      </c>
      <c r="N83" s="179"/>
      <c r="O83" s="179"/>
      <c r="P83" s="179"/>
      <c r="Q83" s="180"/>
      <c r="R83" s="184" t="s">
        <v>110</v>
      </c>
      <c r="S83" s="184" t="s">
        <v>111</v>
      </c>
      <c r="T83" s="184" t="s">
        <v>112</v>
      </c>
    </row>
    <row r="84" spans="1:20" s="7" customFormat="1" ht="13.5" customHeight="1" x14ac:dyDescent="0.2">
      <c r="A84" s="33"/>
      <c r="B84" s="198" t="s">
        <v>119</v>
      </c>
      <c r="C84" s="199"/>
      <c r="D84" s="199"/>
      <c r="E84" s="199"/>
      <c r="F84" s="200"/>
      <c r="G84" s="99"/>
      <c r="H84" s="99"/>
      <c r="I84" s="99"/>
      <c r="K84" s="33"/>
      <c r="L84" s="33"/>
      <c r="M84" s="181"/>
      <c r="N84" s="182"/>
      <c r="O84" s="182"/>
      <c r="P84" s="182"/>
      <c r="Q84" s="183"/>
      <c r="R84" s="184"/>
      <c r="S84" s="184"/>
      <c r="T84" s="184"/>
    </row>
    <row r="85" spans="1:20" s="7" customFormat="1" ht="13.5" customHeight="1" x14ac:dyDescent="0.2">
      <c r="A85" s="33"/>
      <c r="B85" s="33"/>
      <c r="C85" s="33"/>
      <c r="D85" s="33"/>
      <c r="E85" s="33"/>
      <c r="F85" s="33"/>
      <c r="G85" s="33"/>
      <c r="H85" s="33"/>
      <c r="I85" s="33"/>
      <c r="J85" s="33"/>
      <c r="K85" s="33"/>
      <c r="L85" s="33"/>
      <c r="M85" s="185" t="s">
        <v>143</v>
      </c>
      <c r="N85" s="185"/>
      <c r="O85" s="185"/>
      <c r="P85" s="185"/>
      <c r="Q85" s="185"/>
      <c r="R85" s="89"/>
      <c r="S85" s="88"/>
      <c r="T85" s="88"/>
    </row>
    <row r="86" spans="1:20" s="7" customFormat="1" ht="13.5" customHeight="1" x14ac:dyDescent="0.2">
      <c r="A86" s="186" t="s">
        <v>149</v>
      </c>
      <c r="B86" s="187"/>
      <c r="C86" s="187"/>
      <c r="D86" s="187"/>
      <c r="E86" s="187"/>
      <c r="F86" s="187"/>
      <c r="G86" s="187"/>
      <c r="H86" s="188"/>
      <c r="I86" s="33"/>
      <c r="J86" s="33"/>
      <c r="K86" s="33"/>
      <c r="L86" s="33"/>
      <c r="M86" s="185" t="s">
        <v>169</v>
      </c>
      <c r="N86" s="185"/>
      <c r="O86" s="185"/>
      <c r="P86" s="185"/>
      <c r="Q86" s="185"/>
      <c r="R86" s="89"/>
      <c r="S86" s="88"/>
      <c r="T86" s="88"/>
    </row>
    <row r="87" spans="1:20" s="7" customFormat="1" ht="13.5" customHeight="1" x14ac:dyDescent="0.2">
      <c r="A87" s="167" t="s">
        <v>167</v>
      </c>
      <c r="B87" s="167"/>
      <c r="C87" s="167"/>
      <c r="D87" s="167"/>
      <c r="E87" s="167"/>
      <c r="F87" s="167"/>
      <c r="G87" s="168"/>
      <c r="H87" s="169"/>
      <c r="I87" s="33"/>
      <c r="J87" s="33"/>
      <c r="K87" s="33"/>
      <c r="L87" s="33"/>
      <c r="M87" s="185" t="s">
        <v>168</v>
      </c>
      <c r="N87" s="185"/>
      <c r="O87" s="185"/>
      <c r="P87" s="185"/>
      <c r="Q87" s="185"/>
      <c r="R87" s="89"/>
      <c r="S87" s="88"/>
      <c r="T87" s="88"/>
    </row>
    <row r="88" spans="1:20" s="7" customFormat="1" ht="13.5" customHeight="1" x14ac:dyDescent="0.2">
      <c r="A88" s="167" t="s">
        <v>116</v>
      </c>
      <c r="B88" s="167"/>
      <c r="C88" s="167"/>
      <c r="D88" s="167"/>
      <c r="E88" s="167"/>
      <c r="F88" s="167"/>
      <c r="G88" s="168"/>
      <c r="H88" s="169"/>
      <c r="I88" s="33"/>
      <c r="J88" s="33"/>
      <c r="K88" s="33"/>
      <c r="L88" s="33"/>
      <c r="M88" s="185" t="s">
        <v>144</v>
      </c>
      <c r="N88" s="185"/>
      <c r="O88" s="185"/>
      <c r="P88" s="185"/>
      <c r="Q88" s="185"/>
      <c r="R88" s="89"/>
      <c r="S88" s="88"/>
      <c r="T88" s="88"/>
    </row>
    <row r="89" spans="1:20" s="7" customFormat="1" ht="14.25" customHeight="1" x14ac:dyDescent="0.2">
      <c r="A89" s="167" t="s">
        <v>118</v>
      </c>
      <c r="B89" s="167"/>
      <c r="C89" s="167"/>
      <c r="D89" s="167"/>
      <c r="E89" s="167"/>
      <c r="F89" s="167"/>
      <c r="G89" s="168"/>
      <c r="H89" s="169"/>
      <c r="I89" s="33"/>
      <c r="J89" s="68"/>
      <c r="K89" s="68"/>
      <c r="L89" s="68"/>
      <c r="M89" s="185" t="s">
        <v>145</v>
      </c>
      <c r="N89" s="185"/>
      <c r="O89" s="185"/>
      <c r="P89" s="185"/>
      <c r="Q89" s="185"/>
      <c r="R89" s="89"/>
      <c r="S89" s="88"/>
      <c r="T89" s="88"/>
    </row>
    <row r="90" spans="1:20" s="2" customFormat="1" ht="14.25" customHeight="1" x14ac:dyDescent="0.2">
      <c r="A90" s="167" t="s">
        <v>166</v>
      </c>
      <c r="B90" s="167"/>
      <c r="C90" s="167"/>
      <c r="D90" s="167"/>
      <c r="E90" s="167"/>
      <c r="F90" s="167"/>
      <c r="G90" s="168"/>
      <c r="H90" s="169"/>
      <c r="I90" s="32"/>
      <c r="J90" s="33"/>
      <c r="K90" s="33"/>
      <c r="L90" s="33"/>
      <c r="M90" s="185" t="s">
        <v>160</v>
      </c>
      <c r="N90" s="185"/>
      <c r="O90" s="185"/>
      <c r="P90" s="185"/>
      <c r="Q90" s="185"/>
      <c r="R90" s="89"/>
      <c r="S90" s="88"/>
      <c r="T90" s="88"/>
    </row>
    <row r="91" spans="1:20" s="7" customFormat="1" ht="14.25" customHeight="1" x14ac:dyDescent="0.2">
      <c r="A91" s="167" t="s">
        <v>120</v>
      </c>
      <c r="B91" s="167"/>
      <c r="C91" s="167"/>
      <c r="D91" s="167"/>
      <c r="E91" s="167"/>
      <c r="F91" s="167"/>
      <c r="G91" s="168"/>
      <c r="H91" s="169"/>
      <c r="I91" s="33"/>
      <c r="J91" s="69"/>
      <c r="K91" s="62"/>
      <c r="L91" s="62"/>
      <c r="M91" s="62"/>
      <c r="N91" s="62"/>
      <c r="O91" s="62"/>
      <c r="P91" s="62"/>
      <c r="Q91" s="62"/>
      <c r="R91" s="62"/>
      <c r="S91" s="62"/>
      <c r="T91" s="62"/>
    </row>
    <row r="92" spans="1:20" s="7" customFormat="1" ht="14.25" customHeight="1" x14ac:dyDescent="0.2">
      <c r="A92" s="167" t="s">
        <v>165</v>
      </c>
      <c r="B92" s="167"/>
      <c r="C92" s="167"/>
      <c r="D92" s="167"/>
      <c r="E92" s="167"/>
      <c r="F92" s="167"/>
      <c r="G92" s="168"/>
      <c r="H92" s="169"/>
      <c r="I92" s="33"/>
      <c r="J92" s="171" t="s">
        <v>121</v>
      </c>
      <c r="K92" s="172"/>
      <c r="L92" s="172"/>
      <c r="M92" s="173"/>
      <c r="N92" s="14" t="s">
        <v>24</v>
      </c>
      <c r="O92" s="33"/>
      <c r="P92" s="33"/>
      <c r="Q92" s="174" t="s">
        <v>146</v>
      </c>
      <c r="R92" s="175"/>
      <c r="S92" s="175"/>
      <c r="T92" s="176"/>
    </row>
    <row r="93" spans="1:20" s="7" customFormat="1" ht="14.25" customHeight="1" x14ac:dyDescent="0.2">
      <c r="A93" s="167" t="s">
        <v>164</v>
      </c>
      <c r="B93" s="167"/>
      <c r="C93" s="167"/>
      <c r="D93" s="167"/>
      <c r="E93" s="167"/>
      <c r="F93" s="167"/>
      <c r="G93" s="168"/>
      <c r="H93" s="169"/>
      <c r="I93" s="33"/>
      <c r="J93" s="167" t="s">
        <v>177</v>
      </c>
      <c r="K93" s="167"/>
      <c r="L93" s="167"/>
      <c r="M93" s="167"/>
      <c r="N93" s="89"/>
      <c r="O93" s="33"/>
      <c r="P93" s="33"/>
      <c r="Q93" s="177" t="s">
        <v>3</v>
      </c>
      <c r="R93" s="177"/>
      <c r="S93" s="177"/>
      <c r="T93" s="100" t="s">
        <v>6</v>
      </c>
    </row>
    <row r="94" spans="1:20" s="7" customFormat="1" ht="14.25" customHeight="1" x14ac:dyDescent="0.2">
      <c r="A94" s="167" t="s">
        <v>163</v>
      </c>
      <c r="B94" s="167"/>
      <c r="C94" s="167"/>
      <c r="D94" s="167"/>
      <c r="E94" s="167"/>
      <c r="F94" s="167"/>
      <c r="G94" s="168"/>
      <c r="H94" s="169"/>
      <c r="I94" s="33"/>
      <c r="J94" s="167" t="s">
        <v>178</v>
      </c>
      <c r="K94" s="167"/>
      <c r="L94" s="167"/>
      <c r="M94" s="167"/>
      <c r="N94" s="89"/>
      <c r="O94" s="33"/>
      <c r="P94" s="33"/>
      <c r="Q94" s="170" t="s">
        <v>108</v>
      </c>
      <c r="R94" s="170"/>
      <c r="S94" s="170"/>
      <c r="T94" s="89"/>
    </row>
    <row r="95" spans="1:20" s="7" customFormat="1" ht="14.25" customHeight="1" x14ac:dyDescent="0.2">
      <c r="A95" s="167" t="s">
        <v>122</v>
      </c>
      <c r="B95" s="167"/>
      <c r="C95" s="167"/>
      <c r="D95" s="167"/>
      <c r="E95" s="167"/>
      <c r="F95" s="167"/>
      <c r="G95" s="168"/>
      <c r="H95" s="169"/>
      <c r="I95" s="33"/>
      <c r="J95" s="167" t="s">
        <v>179</v>
      </c>
      <c r="K95" s="167"/>
      <c r="L95" s="167"/>
      <c r="M95" s="167"/>
      <c r="N95" s="89"/>
      <c r="O95" s="33"/>
      <c r="P95" s="33"/>
      <c r="Q95" s="170" t="s">
        <v>109</v>
      </c>
      <c r="R95" s="170"/>
      <c r="S95" s="170"/>
      <c r="T95" s="89"/>
    </row>
    <row r="96" spans="1:20" s="7" customFormat="1" ht="14.25" customHeight="1" x14ac:dyDescent="0.2">
      <c r="A96" s="33"/>
      <c r="B96" s="33"/>
      <c r="C96" s="33"/>
      <c r="D96" s="33"/>
      <c r="E96" s="33"/>
      <c r="F96" s="33"/>
      <c r="G96" s="33"/>
      <c r="H96" s="33"/>
      <c r="I96" s="33"/>
      <c r="J96" s="33"/>
      <c r="K96" s="33"/>
      <c r="L96" s="33"/>
      <c r="M96" s="33"/>
      <c r="N96" s="33"/>
      <c r="O96" s="33"/>
      <c r="P96" s="33"/>
      <c r="Q96" s="33"/>
      <c r="R96" s="33"/>
      <c r="S96" s="33"/>
      <c r="T96" s="33"/>
    </row>
    <row r="97" spans="1:20" s="6" customFormat="1" ht="6" customHeight="1" x14ac:dyDescent="0.2">
      <c r="A97" s="33"/>
      <c r="B97" s="33"/>
      <c r="C97" s="33"/>
      <c r="D97" s="33"/>
      <c r="E97" s="33"/>
      <c r="F97" s="33"/>
      <c r="G97" s="33"/>
      <c r="H97" s="33"/>
      <c r="I97" s="33"/>
      <c r="J97" s="33"/>
      <c r="K97" s="33"/>
      <c r="L97" s="33"/>
      <c r="M97" s="33"/>
      <c r="N97" s="33"/>
      <c r="O97" s="33"/>
      <c r="P97" s="33"/>
      <c r="Q97" s="33"/>
      <c r="R97" s="33"/>
      <c r="S97" s="33"/>
      <c r="T97" s="33"/>
    </row>
    <row r="98" spans="1:20" s="6" customFormat="1" ht="11.45" customHeight="1" x14ac:dyDescent="0.2">
      <c r="A98" s="353" t="s">
        <v>184</v>
      </c>
      <c r="B98" s="353"/>
      <c r="C98" s="353"/>
      <c r="D98" s="353"/>
      <c r="E98" s="353"/>
      <c r="F98" s="353"/>
      <c r="G98" s="353"/>
      <c r="H98" s="353"/>
      <c r="I98" s="353"/>
      <c r="J98" s="353"/>
      <c r="K98" s="353"/>
      <c r="L98" s="353"/>
      <c r="M98" s="353"/>
      <c r="N98" s="353"/>
      <c r="O98" s="353"/>
      <c r="P98" s="353"/>
      <c r="Q98" s="353"/>
      <c r="R98" s="353"/>
      <c r="S98" s="353"/>
      <c r="T98" s="353"/>
    </row>
    <row r="99" spans="1:20" ht="21" customHeight="1" x14ac:dyDescent="0.2">
      <c r="A99" s="50"/>
      <c r="B99" s="51"/>
      <c r="C99" s="51"/>
      <c r="D99" s="51"/>
      <c r="E99" s="51"/>
      <c r="F99" s="52"/>
      <c r="G99" s="52"/>
      <c r="H99" s="52"/>
      <c r="I99" s="52"/>
      <c r="J99" s="52"/>
      <c r="K99" s="52"/>
      <c r="L99" s="52"/>
      <c r="M99" s="52"/>
      <c r="N99" s="52"/>
      <c r="O99" s="52"/>
      <c r="P99" s="52"/>
      <c r="Q99" s="52"/>
      <c r="R99" s="52"/>
      <c r="S99" s="52"/>
      <c r="T99" s="73"/>
    </row>
    <row r="100" spans="1:20" ht="12" customHeight="1" x14ac:dyDescent="0.2">
      <c r="A100" s="48" t="s">
        <v>32</v>
      </c>
      <c r="B100" s="48"/>
      <c r="C100" s="48"/>
      <c r="D100" s="48"/>
      <c r="E100" s="48"/>
      <c r="F100" s="49"/>
      <c r="G100" s="49"/>
      <c r="H100" s="49"/>
      <c r="I100" s="49"/>
      <c r="J100" s="49"/>
      <c r="K100" s="49"/>
      <c r="L100" s="49"/>
      <c r="M100" s="49"/>
      <c r="N100" s="49"/>
      <c r="O100" s="49"/>
      <c r="P100" s="49"/>
      <c r="Q100" s="49"/>
      <c r="R100" s="49"/>
      <c r="S100" s="49"/>
      <c r="T100" s="49"/>
    </row>
    <row r="101" spans="1:20" ht="24" customHeight="1" x14ac:dyDescent="0.2">
      <c r="A101" s="354"/>
      <c r="B101" s="354"/>
      <c r="C101" s="354"/>
      <c r="D101" s="354"/>
      <c r="E101" s="354"/>
      <c r="F101" s="354"/>
      <c r="G101" s="354"/>
      <c r="H101" s="354"/>
      <c r="I101" s="354"/>
      <c r="J101" s="354"/>
      <c r="K101" s="354"/>
      <c r="L101" s="354"/>
      <c r="M101" s="354"/>
      <c r="N101" s="354"/>
      <c r="O101" s="354"/>
      <c r="P101" s="354"/>
      <c r="Q101" s="354"/>
      <c r="R101" s="354"/>
      <c r="S101" s="354"/>
      <c r="T101" s="354"/>
    </row>
    <row r="102" spans="1:20" ht="24" customHeight="1" x14ac:dyDescent="0.2">
      <c r="A102" s="354"/>
      <c r="B102" s="354"/>
      <c r="C102" s="354"/>
      <c r="D102" s="354"/>
      <c r="E102" s="354"/>
      <c r="F102" s="354"/>
      <c r="G102" s="354"/>
      <c r="H102" s="354"/>
      <c r="I102" s="354"/>
      <c r="J102" s="354"/>
      <c r="K102" s="354"/>
      <c r="L102" s="354"/>
      <c r="M102" s="354"/>
      <c r="N102" s="354"/>
      <c r="O102" s="354"/>
      <c r="P102" s="354"/>
      <c r="Q102" s="354"/>
      <c r="R102" s="354"/>
      <c r="S102" s="354"/>
      <c r="T102" s="354"/>
    </row>
    <row r="103" spans="1:20" s="7" customFormat="1" ht="24" customHeight="1" x14ac:dyDescent="0.2">
      <c r="A103" s="354"/>
      <c r="B103" s="354"/>
      <c r="C103" s="354"/>
      <c r="D103" s="354"/>
      <c r="E103" s="354"/>
      <c r="F103" s="354"/>
      <c r="G103" s="354"/>
      <c r="H103" s="354"/>
      <c r="I103" s="354"/>
      <c r="J103" s="354"/>
      <c r="K103" s="354"/>
      <c r="L103" s="354"/>
      <c r="M103" s="354"/>
      <c r="N103" s="354"/>
      <c r="O103" s="354"/>
      <c r="P103" s="354"/>
      <c r="Q103" s="354"/>
      <c r="R103" s="354"/>
      <c r="S103" s="354"/>
      <c r="T103" s="354"/>
    </row>
    <row r="104" spans="1:20" s="7" customFormat="1" ht="10.15" customHeight="1" x14ac:dyDescent="0.2">
      <c r="A104" s="53"/>
      <c r="B104" s="53"/>
      <c r="C104" s="53"/>
      <c r="D104" s="53"/>
      <c r="E104" s="53"/>
      <c r="F104" s="54"/>
      <c r="G104" s="55"/>
      <c r="H104" s="55"/>
      <c r="I104" s="55"/>
      <c r="J104" s="55"/>
      <c r="K104" s="55"/>
      <c r="L104" s="55"/>
      <c r="M104" s="55"/>
      <c r="N104" s="33"/>
      <c r="O104" s="33"/>
      <c r="P104" s="33"/>
      <c r="Q104" s="33"/>
      <c r="R104" s="33"/>
      <c r="S104" s="46"/>
      <c r="T104" s="33"/>
    </row>
    <row r="105" spans="1:20" s="7" customFormat="1" ht="18.75" customHeight="1" x14ac:dyDescent="0.2">
      <c r="A105" s="355" t="s">
        <v>185</v>
      </c>
      <c r="B105" s="355"/>
      <c r="C105" s="355"/>
      <c r="D105" s="355"/>
      <c r="E105" s="355"/>
      <c r="F105" s="355"/>
      <c r="G105" s="355"/>
      <c r="H105" s="356"/>
      <c r="I105" s="356"/>
      <c r="J105" s="356"/>
      <c r="K105" s="356"/>
      <c r="L105" s="356"/>
      <c r="M105" s="356"/>
      <c r="N105" s="356"/>
      <c r="O105" s="356"/>
      <c r="P105" s="356"/>
      <c r="Q105" s="356"/>
      <c r="R105" s="356"/>
      <c r="S105" s="356"/>
      <c r="T105" s="33"/>
    </row>
    <row r="106" spans="1:20" s="7" customFormat="1" ht="4.5" customHeight="1" x14ac:dyDescent="0.2">
      <c r="A106" s="57"/>
      <c r="B106" s="57"/>
      <c r="C106" s="57"/>
      <c r="D106" s="57"/>
      <c r="E106" s="57"/>
      <c r="F106" s="57"/>
      <c r="G106" s="57"/>
      <c r="H106" s="33"/>
      <c r="I106" s="57"/>
      <c r="J106" s="57"/>
      <c r="K106" s="56"/>
      <c r="L106" s="56"/>
      <c r="M106" s="56"/>
      <c r="N106" s="56"/>
      <c r="O106" s="56"/>
      <c r="P106" s="33"/>
      <c r="Q106" s="33"/>
      <c r="R106" s="33"/>
      <c r="S106" s="33"/>
      <c r="T106" s="33"/>
    </row>
    <row r="107" spans="1:20" s="7" customFormat="1" ht="19.5" customHeight="1" x14ac:dyDescent="0.2">
      <c r="A107" s="355" t="s">
        <v>4</v>
      </c>
      <c r="B107" s="355"/>
      <c r="C107" s="355"/>
      <c r="D107" s="355"/>
      <c r="E107" s="355"/>
      <c r="F107" s="355"/>
      <c r="G107" s="355"/>
      <c r="H107" s="356"/>
      <c r="I107" s="356"/>
      <c r="J107" s="356"/>
      <c r="K107" s="356"/>
      <c r="L107" s="356"/>
      <c r="M107" s="356"/>
      <c r="N107" s="356"/>
      <c r="O107" s="356"/>
      <c r="P107" s="356"/>
      <c r="Q107" s="356"/>
      <c r="R107" s="356"/>
      <c r="S107" s="356"/>
    </row>
    <row r="108" spans="1:20" s="7" customFormat="1" ht="7.5" customHeight="1" x14ac:dyDescent="0.2">
      <c r="A108" s="57"/>
      <c r="B108" s="57"/>
      <c r="C108" s="57"/>
      <c r="D108" s="57"/>
      <c r="E108" s="57"/>
      <c r="F108" s="57"/>
      <c r="G108" s="57"/>
      <c r="H108" s="33"/>
      <c r="I108" s="33"/>
      <c r="J108" s="33"/>
      <c r="K108" s="33"/>
      <c r="L108" s="33"/>
      <c r="M108" s="33"/>
      <c r="N108" s="33"/>
      <c r="O108" s="33"/>
      <c r="P108" s="33"/>
      <c r="Q108" s="33"/>
      <c r="R108" s="33"/>
      <c r="S108" s="33"/>
      <c r="T108" s="33"/>
    </row>
    <row r="109" spans="1:20" s="7" customFormat="1" ht="15.75" customHeight="1" x14ac:dyDescent="0.2">
      <c r="A109" s="355" t="s">
        <v>5</v>
      </c>
      <c r="B109" s="355"/>
      <c r="C109" s="355"/>
      <c r="D109" s="355"/>
      <c r="E109" s="355"/>
      <c r="F109" s="355"/>
      <c r="G109" s="355"/>
      <c r="H109" s="356"/>
      <c r="I109" s="356"/>
      <c r="J109" s="356"/>
      <c r="K109" s="356"/>
      <c r="L109" s="356"/>
      <c r="M109" s="356"/>
      <c r="N109" s="356"/>
      <c r="O109" s="356"/>
      <c r="P109" s="356"/>
      <c r="Q109" s="356"/>
      <c r="R109" s="356"/>
      <c r="S109" s="356"/>
      <c r="T109" s="33"/>
    </row>
    <row r="110" spans="1:20" ht="21" customHeight="1" x14ac:dyDescent="0.2">
      <c r="A110" s="47"/>
      <c r="B110" s="58"/>
      <c r="C110" s="58"/>
      <c r="D110" s="58"/>
      <c r="E110" s="93"/>
      <c r="F110" s="47"/>
      <c r="G110" s="74" t="s">
        <v>33</v>
      </c>
      <c r="H110" s="352" t="s">
        <v>186</v>
      </c>
      <c r="I110" s="352"/>
      <c r="J110" s="352"/>
      <c r="K110" s="352"/>
      <c r="L110" s="352"/>
      <c r="M110" s="352"/>
      <c r="N110" s="352"/>
      <c r="O110" s="352"/>
      <c r="P110" s="352"/>
      <c r="Q110" s="352"/>
      <c r="R110" s="352"/>
      <c r="S110" s="352"/>
      <c r="T110" s="47"/>
    </row>
    <row r="111" spans="1:20" ht="9.75" customHeight="1" x14ac:dyDescent="0.2">
      <c r="A111" s="47"/>
      <c r="B111" s="47"/>
      <c r="C111" s="47"/>
      <c r="D111" s="47"/>
      <c r="E111" s="47"/>
      <c r="F111" s="47"/>
      <c r="G111" s="47"/>
      <c r="H111" s="47"/>
      <c r="I111" s="47"/>
      <c r="J111" s="47"/>
      <c r="K111" s="47"/>
      <c r="L111" s="47"/>
      <c r="M111" s="47"/>
      <c r="N111" s="47"/>
      <c r="O111" s="47"/>
      <c r="P111" s="45"/>
      <c r="Q111" s="45"/>
      <c r="R111" s="45"/>
      <c r="S111" s="45"/>
      <c r="T111" s="47"/>
    </row>
    <row r="112" spans="1:20" s="7" customFormat="1" ht="24" customHeight="1" x14ac:dyDescent="0.2">
      <c r="A112" s="355" t="s">
        <v>123</v>
      </c>
      <c r="B112" s="355"/>
      <c r="C112" s="355"/>
      <c r="D112" s="355"/>
      <c r="E112" s="355"/>
      <c r="F112" s="355"/>
      <c r="G112" s="355"/>
      <c r="H112" s="356"/>
      <c r="I112" s="356"/>
      <c r="J112" s="356"/>
      <c r="K112" s="356"/>
      <c r="L112" s="356"/>
      <c r="M112" s="356"/>
      <c r="N112" s="356"/>
      <c r="O112" s="356"/>
      <c r="P112" s="356"/>
      <c r="Q112" s="356"/>
      <c r="R112" s="356"/>
      <c r="S112" s="356"/>
      <c r="T112" s="33"/>
    </row>
    <row r="113" spans="1:20" ht="21.75" customHeight="1" x14ac:dyDescent="0.2">
      <c r="A113" s="47"/>
      <c r="B113" s="58"/>
      <c r="C113" s="58"/>
      <c r="D113" s="58"/>
      <c r="E113" s="93"/>
      <c r="F113" s="47"/>
      <c r="G113" s="74" t="s">
        <v>33</v>
      </c>
      <c r="H113" s="352" t="s">
        <v>186</v>
      </c>
      <c r="I113" s="352"/>
      <c r="J113" s="352"/>
      <c r="K113" s="352"/>
      <c r="L113" s="352"/>
      <c r="M113" s="352"/>
      <c r="N113" s="352"/>
      <c r="O113" s="352"/>
      <c r="P113" s="352"/>
      <c r="Q113" s="352"/>
      <c r="R113" s="352"/>
      <c r="S113" s="352"/>
      <c r="T113" s="47"/>
    </row>
    <row r="114" spans="1:20" x14ac:dyDescent="0.2">
      <c r="A114" s="60"/>
      <c r="B114" s="47"/>
      <c r="C114" s="47"/>
      <c r="D114" s="47"/>
      <c r="E114" s="47"/>
      <c r="F114" s="47"/>
      <c r="G114" s="47"/>
      <c r="H114" s="47"/>
      <c r="I114" s="47"/>
      <c r="J114" s="47"/>
      <c r="K114" s="47"/>
      <c r="L114" s="47"/>
      <c r="M114" s="47"/>
      <c r="N114" s="47"/>
      <c r="O114" s="61"/>
      <c r="P114" s="45"/>
      <c r="Q114" s="45"/>
      <c r="R114" s="45"/>
      <c r="S114" s="45"/>
      <c r="T114" s="47"/>
    </row>
    <row r="115" spans="1:20" ht="18" customHeight="1" x14ac:dyDescent="0.2">
      <c r="A115" s="60"/>
      <c r="B115" s="60"/>
      <c r="C115" s="60"/>
      <c r="D115" s="60"/>
      <c r="E115" s="93" t="s">
        <v>15</v>
      </c>
      <c r="F115" s="301"/>
      <c r="G115" s="301"/>
      <c r="H115" s="301"/>
      <c r="I115" s="301"/>
      <c r="J115" s="45"/>
      <c r="K115" s="47"/>
      <c r="L115" s="61"/>
      <c r="M115" s="61"/>
      <c r="N115" s="47"/>
      <c r="O115" s="45"/>
      <c r="P115" s="93" t="s">
        <v>124</v>
      </c>
      <c r="Q115" s="45"/>
      <c r="R115" s="45"/>
      <c r="S115" s="45"/>
      <c r="T115" s="47"/>
    </row>
    <row r="116" spans="1:20" x14ac:dyDescent="0.2">
      <c r="A116" s="60"/>
      <c r="B116" s="60"/>
      <c r="C116" s="60"/>
      <c r="D116" s="60"/>
      <c r="E116" s="60"/>
      <c r="F116" s="45"/>
      <c r="G116" s="45"/>
      <c r="H116" s="45"/>
      <c r="I116" s="45"/>
      <c r="J116" s="45"/>
      <c r="K116" s="45"/>
      <c r="L116" s="45"/>
      <c r="M116" s="45"/>
      <c r="N116" s="45"/>
      <c r="O116" s="45"/>
      <c r="P116" s="45"/>
      <c r="Q116" s="45"/>
      <c r="R116" s="45"/>
      <c r="S116" s="45"/>
      <c r="T116" s="47"/>
    </row>
  </sheetData>
  <sheetProtection algorithmName="SHA-512" hashValue="bndqYXZS76rkmELBlZ/Z6iwcd4coe48V6Qumygk+/jILOS/tmh50tpWOStQFeRrj+V3nLtcZah3vQeuEkfxBhw==" saltValue="tdCERqQGDu7Ot1gECRQkkw==" spinCount="100000" sheet="1" formatCells="0" formatColumns="0" formatRows="0" selectLockedCells="1"/>
  <protectedRanges>
    <protectedRange sqref="S104" name="Rango1_2_2"/>
    <protectedRange sqref="T94:T95" name="Rango1_1_2_1_3_2"/>
    <protectedRange sqref="F9" name="Rango1_2_1_1"/>
    <protectedRange sqref="S7:T7" name="Rango1_2_3_1"/>
    <protectedRange sqref="C5:E5" name="Rango1_2_1_2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213" priority="13" operator="lessThan">
      <formula>0</formula>
    </cfRule>
    <cfRule type="cellIs" dxfId="212" priority="22" stopIfTrue="1" operator="lessThan">
      <formula>$F$24</formula>
    </cfRule>
  </conditionalFormatting>
  <conditionalFormatting sqref="D13 G13">
    <cfRule type="cellIs" dxfId="211" priority="16" operator="lessThan">
      <formula>0</formula>
    </cfRule>
  </conditionalFormatting>
  <conditionalFormatting sqref="F19:F24">
    <cfRule type="cellIs" dxfId="210" priority="14" operator="lessThan">
      <formula>0</formula>
    </cfRule>
    <cfRule type="cellIs" dxfId="209" priority="15" operator="lessThan">
      <formula>0</formula>
    </cfRule>
    <cfRule type="cellIs" dxfId="208" priority="21" stopIfTrue="1" operator="lessThan">
      <formula>0</formula>
    </cfRule>
  </conditionalFormatting>
  <conditionalFormatting sqref="I19:I23">
    <cfRule type="cellIs" dxfId="207" priority="20" stopIfTrue="1" operator="lessThan">
      <formula>0</formula>
    </cfRule>
  </conditionalFormatting>
  <conditionalFormatting sqref="I19:I24">
    <cfRule type="cellIs" dxfId="206" priority="19" stopIfTrue="1" operator="lessThan">
      <formula>0</formula>
    </cfRule>
  </conditionalFormatting>
  <conditionalFormatting sqref="R13">
    <cfRule type="cellIs" dxfId="205" priority="23" stopIfTrue="1" operator="lessThan">
      <formula>$I$24</formula>
    </cfRule>
  </conditionalFormatting>
  <conditionalFormatting sqref="R13:T13">
    <cfRule type="cellIs" dxfId="204" priority="17" operator="lessThan">
      <formula>0</formula>
    </cfRule>
  </conditionalFormatting>
  <conditionalFormatting sqref="C73">
    <cfRule type="cellIs" dxfId="203" priority="11" operator="notEqual">
      <formula>$A$42</formula>
    </cfRule>
  </conditionalFormatting>
  <conditionalFormatting sqref="D73">
    <cfRule type="cellIs" dxfId="202" priority="10" operator="notEqual">
      <formula>$C$42</formula>
    </cfRule>
  </conditionalFormatting>
  <conditionalFormatting sqref="H73">
    <cfRule type="cellIs" dxfId="201" priority="9" operator="notEqual">
      <formula>$A$42</formula>
    </cfRule>
  </conditionalFormatting>
  <conditionalFormatting sqref="I73">
    <cfRule type="cellIs" dxfId="200" priority="8" operator="notEqual">
      <formula>$C$42</formula>
    </cfRule>
  </conditionalFormatting>
  <conditionalFormatting sqref="M71">
    <cfRule type="cellIs" dxfId="199" priority="7" operator="notEqual">
      <formula>$A$42+$C$42</formula>
    </cfRule>
  </conditionalFormatting>
  <conditionalFormatting sqref="L42">
    <cfRule type="cellIs" dxfId="198" priority="4" operator="lessThan">
      <formula>0</formula>
    </cfRule>
  </conditionalFormatting>
  <conditionalFormatting sqref="M42">
    <cfRule type="cellIs" dxfId="197" priority="3" operator="lessThan">
      <formula>0</formula>
    </cfRule>
  </conditionalFormatting>
  <conditionalFormatting sqref="S42">
    <cfRule type="cellIs" dxfId="196" priority="2" operator="lessThan">
      <formula>0</formula>
    </cfRule>
  </conditionalFormatting>
  <conditionalFormatting sqref="T42">
    <cfRule type="cellIs" dxfId="195" priority="1" operator="lessThan">
      <formula>0</formula>
    </cfRule>
  </conditionalFormatting>
  <dataValidations count="5">
    <dataValidation type="whole" operator="greaterThanOrEqual" allowBlank="1" showInputMessage="1" showErrorMessage="1" error="Verifique los Datos Introducidos" sqref="T94:T95">
      <formula1>0</formula1>
    </dataValidation>
    <dataValidation allowBlank="1" showDropDown="1" error="Elija un Mes de la Lista Desplegable." prompt="Elija una Opción de la Lista" sqref="R5:T5"/>
    <dataValidation type="whole" operator="greaterThanOrEqual" allowBlank="1" showInputMessage="1" showErrorMessage="1" sqref="S7">
      <formula1>2008</formula1>
    </dataValidation>
    <dataValidation type="whole" operator="greaterThanOrEqual" allowBlank="1" showInputMessage="1" showErrorMessage="1" error="Los datos introducidos no son los correctos, Favor Verificarlos." sqref="G42:I42 F19:I23 R85:T90 C42:E42 R76:T82 L13 R13 K39 G34:G36 I32:J32 G30:G32 I34:J36 I13 C65:D73 A13:B13 K19:L23 G87:G95 S30 Q68 H73:I73 H68 E65:E75 N94:N95 S68:T68 L25 D13 M71 K56:O61 F56:I61">
      <formula1>0</formula1>
    </dataValidation>
    <dataValidation allowBlank="1" error="Elija un Mes de la Lista Desplegable." prompt="Elija un Mes de la Lista." sqref="N7:O7"/>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6"/>
  <sheetViews>
    <sheetView zoomScale="142" zoomScaleNormal="142" workbookViewId="0">
      <selection activeCell="D13" sqref="D13:F13"/>
    </sheetView>
  </sheetViews>
  <sheetFormatPr baseColWidth="10" defaultRowHeight="12.75" x14ac:dyDescent="0.2"/>
  <cols>
    <col min="1" max="2" width="5.85546875" style="21" customWidth="1"/>
    <col min="3" max="3" width="5.5703125" style="21" customWidth="1"/>
    <col min="4" max="4" width="5.85546875" style="21" customWidth="1"/>
    <col min="5" max="5" width="0.28515625" style="21" customWidth="1"/>
    <col min="6" max="6" width="5.85546875" style="20" customWidth="1"/>
    <col min="7" max="7" width="6.5703125" style="20" customWidth="1"/>
    <col min="8" max="8" width="6.28515625" style="20" customWidth="1"/>
    <col min="9" max="9" width="5.85546875" style="20" customWidth="1"/>
    <col min="10" max="10" width="0.28515625" style="20" customWidth="1"/>
    <col min="11" max="14" width="6.28515625" style="20" customWidth="1"/>
    <col min="15" max="15" width="0.28515625" style="20" customWidth="1"/>
    <col min="16" max="17" width="6.28515625" style="20" customWidth="1"/>
    <col min="18" max="18" width="7" style="20" customWidth="1"/>
    <col min="19" max="19" width="6.28515625" style="20" customWidth="1"/>
    <col min="20" max="20" width="6.5703125" style="5" customWidth="1"/>
    <col min="21" max="16384" width="11.42578125" style="5"/>
  </cols>
  <sheetData>
    <row r="1" spans="1:20" s="4" customFormat="1" ht="13.5" customHeight="1" x14ac:dyDescent="0.15">
      <c r="A1" s="246"/>
      <c r="B1" s="246"/>
      <c r="C1" s="246"/>
      <c r="D1" s="246"/>
      <c r="E1" s="246"/>
      <c r="F1" s="246"/>
      <c r="G1" s="246"/>
      <c r="H1" s="94"/>
      <c r="I1" s="94"/>
      <c r="J1" s="94"/>
      <c r="K1" s="94"/>
      <c r="L1" s="94"/>
      <c r="M1" s="58"/>
      <c r="N1" s="58"/>
      <c r="O1" s="58"/>
      <c r="P1" s="58"/>
      <c r="Q1" s="58"/>
      <c r="R1" s="246"/>
      <c r="S1" s="246"/>
      <c r="T1" s="246"/>
    </row>
    <row r="2" spans="1:20" s="4" customFormat="1" ht="13.5" customHeight="1" x14ac:dyDescent="0.15">
      <c r="A2" s="246"/>
      <c r="B2" s="246"/>
      <c r="C2" s="246"/>
      <c r="D2" s="246"/>
      <c r="E2" s="246"/>
      <c r="F2" s="246"/>
      <c r="G2" s="246"/>
      <c r="H2" s="94"/>
      <c r="I2" s="94"/>
      <c r="J2" s="94"/>
      <c r="K2" s="94"/>
      <c r="L2" s="94"/>
      <c r="M2" s="58"/>
      <c r="N2" s="58"/>
      <c r="O2" s="58"/>
      <c r="P2" s="58"/>
      <c r="Q2" s="58"/>
      <c r="R2" s="246"/>
      <c r="S2" s="246"/>
      <c r="T2" s="246"/>
    </row>
    <row r="3" spans="1:20" s="4" customFormat="1" ht="12" customHeight="1" x14ac:dyDescent="0.15">
      <c r="A3" s="64"/>
      <c r="B3" s="64"/>
      <c r="C3" s="64"/>
      <c r="D3" s="64"/>
      <c r="E3" s="64"/>
      <c r="F3" s="94"/>
      <c r="G3" s="58"/>
      <c r="H3" s="58"/>
      <c r="I3" s="58"/>
      <c r="J3" s="58"/>
      <c r="K3" s="58"/>
      <c r="L3" s="58"/>
      <c r="M3" s="58"/>
      <c r="N3" s="58"/>
      <c r="O3" s="58"/>
      <c r="P3" s="58"/>
      <c r="Q3" s="58"/>
      <c r="R3" s="246"/>
      <c r="S3" s="246"/>
      <c r="T3" s="246"/>
    </row>
    <row r="4" spans="1:20" ht="30" customHeight="1" x14ac:dyDescent="0.2">
      <c r="A4" s="249" t="s">
        <v>26</v>
      </c>
      <c r="B4" s="249"/>
      <c r="C4" s="249"/>
      <c r="D4" s="249"/>
      <c r="E4" s="249"/>
      <c r="F4" s="249"/>
      <c r="G4" s="249"/>
      <c r="H4" s="249"/>
      <c r="I4" s="249"/>
      <c r="J4" s="249"/>
      <c r="K4" s="249"/>
      <c r="L4" s="249"/>
      <c r="M4" s="249"/>
      <c r="N4" s="249"/>
      <c r="O4" s="249"/>
      <c r="P4" s="249"/>
      <c r="Q4" s="249"/>
      <c r="R4" s="249"/>
      <c r="S4" s="249"/>
      <c r="T4" s="249"/>
    </row>
    <row r="5" spans="1:20" s="6" customFormat="1" ht="17.25" customHeight="1" x14ac:dyDescent="0.25">
      <c r="A5" s="101" t="s">
        <v>125</v>
      </c>
      <c r="B5" s="101"/>
      <c r="C5" s="375">
        <f>JULIO!C5</f>
        <v>0</v>
      </c>
      <c r="D5" s="375"/>
      <c r="E5" s="375"/>
      <c r="F5" s="375"/>
      <c r="G5" s="375"/>
      <c r="H5" s="375"/>
      <c r="I5" s="375"/>
      <c r="J5" s="375"/>
      <c r="K5" s="375"/>
      <c r="L5" s="375"/>
      <c r="M5" s="375"/>
      <c r="N5" s="375"/>
      <c r="O5" s="375"/>
      <c r="P5" s="375"/>
      <c r="Q5" s="102" t="s">
        <v>29</v>
      </c>
      <c r="R5" s="376">
        <f>JULIO!R5</f>
        <v>0</v>
      </c>
      <c r="S5" s="376"/>
      <c r="T5" s="376"/>
    </row>
    <row r="6" spans="1:20" s="22" customFormat="1" ht="6.75" customHeight="1" x14ac:dyDescent="0.2">
      <c r="A6" s="370"/>
      <c r="B6" s="370"/>
      <c r="C6" s="370"/>
      <c r="D6" s="370"/>
      <c r="E6" s="370"/>
      <c r="F6" s="370"/>
      <c r="G6" s="370"/>
      <c r="H6" s="370"/>
      <c r="I6" s="370"/>
      <c r="J6" s="370"/>
      <c r="K6" s="370"/>
      <c r="L6" s="370"/>
      <c r="M6" s="370"/>
      <c r="N6" s="370"/>
      <c r="O6" s="370"/>
      <c r="P6" s="370"/>
      <c r="Q6" s="370"/>
      <c r="R6" s="370"/>
      <c r="S6" s="370"/>
      <c r="T6" s="370"/>
    </row>
    <row r="7" spans="1:20" s="22" customFormat="1" ht="16.5" customHeight="1" x14ac:dyDescent="0.25">
      <c r="A7" s="371" t="s">
        <v>0</v>
      </c>
      <c r="B7" s="371"/>
      <c r="C7" s="371"/>
      <c r="D7" s="377">
        <f>JULIO!D7</f>
        <v>0</v>
      </c>
      <c r="E7" s="377"/>
      <c r="F7" s="377"/>
      <c r="G7" s="377"/>
      <c r="H7" s="377"/>
      <c r="I7" s="377"/>
      <c r="J7" s="377"/>
      <c r="K7" s="377"/>
      <c r="L7" s="377"/>
      <c r="M7" s="103" t="s">
        <v>1</v>
      </c>
      <c r="N7" s="378" t="s">
        <v>206</v>
      </c>
      <c r="O7" s="378"/>
      <c r="P7" s="378"/>
      <c r="Q7" s="378"/>
      <c r="R7" s="103" t="s">
        <v>2</v>
      </c>
      <c r="S7" s="379">
        <f>JULIO!S7</f>
        <v>0</v>
      </c>
      <c r="T7" s="379"/>
    </row>
    <row r="8" spans="1:20" s="22" customFormat="1" ht="4.5" customHeight="1" x14ac:dyDescent="0.2">
      <c r="A8" s="370"/>
      <c r="B8" s="370"/>
      <c r="C8" s="370"/>
      <c r="D8" s="370"/>
      <c r="E8" s="370"/>
      <c r="F8" s="370"/>
      <c r="G8" s="370"/>
      <c r="H8" s="370"/>
      <c r="I8" s="370"/>
      <c r="J8" s="370"/>
      <c r="K8" s="370"/>
      <c r="L8" s="370"/>
      <c r="M8" s="370"/>
      <c r="N8" s="370"/>
      <c r="O8" s="370"/>
      <c r="P8" s="370"/>
      <c r="Q8" s="370"/>
      <c r="R8" s="370"/>
      <c r="S8" s="370"/>
      <c r="T8" s="370"/>
    </row>
    <row r="9" spans="1:20" s="22" customFormat="1" ht="14.25" customHeight="1" x14ac:dyDescent="0.25">
      <c r="A9" s="371" t="s">
        <v>28</v>
      </c>
      <c r="B9" s="371"/>
      <c r="C9" s="372">
        <f>JULIO!C9</f>
        <v>0</v>
      </c>
      <c r="D9" s="372"/>
      <c r="E9" s="372"/>
      <c r="F9" s="372"/>
      <c r="G9" s="372"/>
      <c r="H9" s="103" t="s">
        <v>11</v>
      </c>
      <c r="I9" s="372">
        <f>JULIO!I9</f>
        <v>0</v>
      </c>
      <c r="J9" s="372"/>
      <c r="K9" s="372"/>
      <c r="L9" s="372"/>
      <c r="M9" s="372"/>
      <c r="N9" s="103" t="s">
        <v>12</v>
      </c>
      <c r="O9" s="103"/>
      <c r="P9" s="373">
        <f>JULIO!P9</f>
        <v>0</v>
      </c>
      <c r="Q9" s="373"/>
      <c r="R9" s="373"/>
      <c r="S9" s="373"/>
      <c r="T9" s="373"/>
    </row>
    <row r="10" spans="1:20" s="22" customFormat="1" ht="10.5" customHeight="1" x14ac:dyDescent="0.2">
      <c r="A10" s="374"/>
      <c r="B10" s="374"/>
      <c r="C10" s="374"/>
      <c r="D10" s="374"/>
      <c r="E10" s="374"/>
      <c r="F10" s="374"/>
      <c r="G10" s="374"/>
      <c r="H10" s="374"/>
      <c r="I10" s="374"/>
      <c r="J10" s="374"/>
      <c r="K10" s="374"/>
      <c r="L10" s="374"/>
      <c r="M10" s="374"/>
      <c r="N10" s="374"/>
      <c r="O10" s="374"/>
      <c r="P10" s="374"/>
      <c r="Q10" s="374"/>
      <c r="R10" s="374"/>
      <c r="S10" s="374"/>
      <c r="T10" s="374"/>
    </row>
    <row r="11" spans="1:20" s="7" customFormat="1" ht="13.15" customHeight="1" x14ac:dyDescent="0.2">
      <c r="A11" s="304" t="s">
        <v>34</v>
      </c>
      <c r="B11" s="305"/>
      <c r="C11" s="305"/>
      <c r="D11" s="305"/>
      <c r="E11" s="305"/>
      <c r="F11" s="305"/>
      <c r="G11" s="305"/>
      <c r="H11" s="305"/>
      <c r="I11" s="305"/>
      <c r="J11" s="305"/>
      <c r="K11" s="305"/>
      <c r="L11" s="305"/>
      <c r="M11" s="305"/>
      <c r="N11" s="305"/>
      <c r="O11" s="305"/>
      <c r="P11" s="305"/>
      <c r="Q11" s="305"/>
      <c r="R11" s="305"/>
      <c r="S11" s="305"/>
      <c r="T11" s="306"/>
    </row>
    <row r="12" spans="1:20" s="7" customFormat="1" ht="16.149999999999999" customHeight="1" x14ac:dyDescent="0.2">
      <c r="A12" s="276" t="s">
        <v>192</v>
      </c>
      <c r="B12" s="277"/>
      <c r="C12" s="278"/>
      <c r="D12" s="240" t="s">
        <v>191</v>
      </c>
      <c r="E12" s="241"/>
      <c r="F12" s="242"/>
      <c r="G12" s="283" t="s">
        <v>156</v>
      </c>
      <c r="H12" s="284"/>
      <c r="I12" s="276" t="s">
        <v>17</v>
      </c>
      <c r="J12" s="277"/>
      <c r="K12" s="278"/>
      <c r="L12" s="240" t="s">
        <v>189</v>
      </c>
      <c r="M12" s="241"/>
      <c r="N12" s="241"/>
      <c r="O12" s="242"/>
      <c r="P12" s="283" t="s">
        <v>16</v>
      </c>
      <c r="Q12" s="284"/>
      <c r="R12" s="276" t="s">
        <v>190</v>
      </c>
      <c r="S12" s="277"/>
      <c r="T12" s="278"/>
    </row>
    <row r="13" spans="1:20" s="2" customFormat="1" ht="18" customHeight="1" x14ac:dyDescent="0.2">
      <c r="A13" s="367">
        <f>JULIO!R13</f>
        <v>0</v>
      </c>
      <c r="B13" s="368"/>
      <c r="C13" s="369"/>
      <c r="D13" s="270"/>
      <c r="E13" s="271"/>
      <c r="F13" s="272"/>
      <c r="G13" s="285"/>
      <c r="H13" s="285"/>
      <c r="I13" s="270"/>
      <c r="J13" s="271"/>
      <c r="K13" s="272"/>
      <c r="L13" s="364">
        <f>S30</f>
        <v>0</v>
      </c>
      <c r="M13" s="365"/>
      <c r="N13" s="365"/>
      <c r="O13" s="366"/>
      <c r="P13" s="302">
        <f>R36</f>
        <v>0</v>
      </c>
      <c r="Q13" s="303"/>
      <c r="R13" s="273">
        <f>A13+D13+G13+I13-L13-P13</f>
        <v>0</v>
      </c>
      <c r="S13" s="274"/>
      <c r="T13" s="275"/>
    </row>
    <row r="14" spans="1:20" s="2" customFormat="1" ht="4.1500000000000004" customHeight="1" x14ac:dyDescent="0.2">
      <c r="A14" s="29"/>
      <c r="B14" s="30"/>
      <c r="C14" s="30"/>
      <c r="D14" s="30"/>
      <c r="E14" s="30"/>
      <c r="F14" s="31"/>
      <c r="G14" s="31"/>
      <c r="H14" s="31"/>
      <c r="I14" s="31"/>
      <c r="J14" s="31"/>
      <c r="K14" s="31"/>
      <c r="L14" s="31"/>
      <c r="M14" s="32"/>
      <c r="N14" s="32"/>
      <c r="O14" s="32"/>
      <c r="P14" s="32"/>
      <c r="Q14" s="32"/>
      <c r="R14" s="32"/>
      <c r="S14" s="31"/>
      <c r="T14" s="31"/>
    </row>
    <row r="15" spans="1:20" s="7" customFormat="1" ht="12" customHeight="1" x14ac:dyDescent="0.2">
      <c r="A15" s="228" t="s">
        <v>35</v>
      </c>
      <c r="B15" s="229"/>
      <c r="C15" s="229"/>
      <c r="D15" s="229"/>
      <c r="E15" s="229"/>
      <c r="F15" s="229"/>
      <c r="G15" s="229"/>
      <c r="H15" s="229"/>
      <c r="I15" s="229"/>
      <c r="J15" s="230"/>
      <c r="K15" s="229"/>
      <c r="L15" s="229"/>
      <c r="M15" s="229"/>
      <c r="N15" s="229"/>
      <c r="O15" s="229"/>
      <c r="P15" s="229"/>
      <c r="Q15" s="229"/>
      <c r="R15" s="229"/>
      <c r="S15" s="229"/>
      <c r="T15" s="231"/>
    </row>
    <row r="16" spans="1:20" s="7" customFormat="1" ht="12" customHeight="1" x14ac:dyDescent="0.2">
      <c r="A16" s="253" t="s">
        <v>36</v>
      </c>
      <c r="B16" s="254"/>
      <c r="C16" s="254"/>
      <c r="D16" s="254"/>
      <c r="E16" s="254"/>
      <c r="F16" s="254"/>
      <c r="G16" s="254"/>
      <c r="H16" s="254"/>
      <c r="I16" s="255"/>
      <c r="J16" s="85"/>
      <c r="K16" s="235" t="s">
        <v>37</v>
      </c>
      <c r="L16" s="236"/>
      <c r="M16" s="236"/>
      <c r="N16" s="236"/>
      <c r="O16" s="236"/>
      <c r="P16" s="236"/>
      <c r="Q16" s="236"/>
      <c r="R16" s="236"/>
      <c r="S16" s="236"/>
      <c r="T16" s="237"/>
    </row>
    <row r="17" spans="1:20" s="7" customFormat="1" ht="16.5" customHeight="1" x14ac:dyDescent="0.2">
      <c r="A17" s="256"/>
      <c r="B17" s="257"/>
      <c r="C17" s="257"/>
      <c r="D17" s="257"/>
      <c r="E17" s="257"/>
      <c r="F17" s="257"/>
      <c r="G17" s="257"/>
      <c r="H17" s="257"/>
      <c r="I17" s="258"/>
      <c r="J17" s="85"/>
      <c r="K17" s="357" t="s">
        <v>38</v>
      </c>
      <c r="L17" s="358"/>
      <c r="M17" s="358"/>
      <c r="N17" s="358"/>
      <c r="O17" s="359"/>
      <c r="P17" s="232" t="s">
        <v>39</v>
      </c>
      <c r="Q17" s="233"/>
      <c r="R17" s="234"/>
      <c r="S17" s="259" t="s">
        <v>16</v>
      </c>
      <c r="T17" s="260" t="s">
        <v>7</v>
      </c>
    </row>
    <row r="18" spans="1:20" s="7" customFormat="1" ht="15.75" customHeight="1" x14ac:dyDescent="0.2">
      <c r="A18" s="174" t="s">
        <v>3</v>
      </c>
      <c r="B18" s="175"/>
      <c r="C18" s="175"/>
      <c r="D18" s="175"/>
      <c r="E18" s="176"/>
      <c r="F18" s="12" t="s">
        <v>194</v>
      </c>
      <c r="G18" s="12" t="s">
        <v>193</v>
      </c>
      <c r="H18" s="24" t="s">
        <v>22</v>
      </c>
      <c r="I18" s="28" t="s">
        <v>14</v>
      </c>
      <c r="J18" s="86"/>
      <c r="K18" s="24" t="s">
        <v>40</v>
      </c>
      <c r="L18" s="24" t="s">
        <v>41</v>
      </c>
      <c r="M18" s="96" t="s">
        <v>42</v>
      </c>
      <c r="N18" s="232" t="s">
        <v>188</v>
      </c>
      <c r="O18" s="234"/>
      <c r="P18" s="96" t="s">
        <v>43</v>
      </c>
      <c r="Q18" s="96" t="s">
        <v>44</v>
      </c>
      <c r="R18" s="24" t="s">
        <v>195</v>
      </c>
      <c r="S18" s="193"/>
      <c r="T18" s="260"/>
    </row>
    <row r="19" spans="1:20" s="7" customFormat="1" ht="14.45" customHeight="1" x14ac:dyDescent="0.2">
      <c r="A19" s="221" t="s">
        <v>132</v>
      </c>
      <c r="B19" s="222"/>
      <c r="C19" s="222"/>
      <c r="D19" s="222"/>
      <c r="E19" s="223"/>
      <c r="F19" s="104">
        <f>JULIO!I19</f>
        <v>0</v>
      </c>
      <c r="G19" s="8"/>
      <c r="H19" s="8"/>
      <c r="I19" s="9">
        <f>F19+G19-H19-T19</f>
        <v>0</v>
      </c>
      <c r="J19" s="98"/>
      <c r="K19" s="8"/>
      <c r="L19" s="8"/>
      <c r="M19" s="8"/>
      <c r="N19" s="360"/>
      <c r="O19" s="361"/>
      <c r="P19" s="8"/>
      <c r="Q19" s="8"/>
      <c r="R19" s="8"/>
      <c r="S19" s="8"/>
      <c r="T19" s="10">
        <f>SUM(K19:S19)</f>
        <v>0</v>
      </c>
    </row>
    <row r="20" spans="1:20" s="7" customFormat="1" ht="14.45" customHeight="1" x14ac:dyDescent="0.2">
      <c r="A20" s="221" t="s">
        <v>135</v>
      </c>
      <c r="B20" s="222"/>
      <c r="C20" s="222"/>
      <c r="D20" s="222"/>
      <c r="E20" s="223"/>
      <c r="F20" s="104">
        <f>JULIO!I20</f>
        <v>0</v>
      </c>
      <c r="G20" s="8"/>
      <c r="H20" s="8"/>
      <c r="I20" s="9">
        <f>F20+G20-H20-T20</f>
        <v>0</v>
      </c>
      <c r="J20" s="98"/>
      <c r="K20" s="8"/>
      <c r="L20" s="8"/>
      <c r="M20" s="8"/>
      <c r="N20" s="360"/>
      <c r="O20" s="361"/>
      <c r="P20" s="8"/>
      <c r="Q20" s="8"/>
      <c r="R20" s="8"/>
      <c r="S20" s="8"/>
      <c r="T20" s="10">
        <f>SUM(K20:S20)</f>
        <v>0</v>
      </c>
    </row>
    <row r="21" spans="1:20" s="7" customFormat="1" ht="14.45" customHeight="1" x14ac:dyDescent="0.2">
      <c r="A21" s="221" t="s">
        <v>133</v>
      </c>
      <c r="B21" s="222"/>
      <c r="C21" s="222"/>
      <c r="D21" s="222"/>
      <c r="E21" s="223"/>
      <c r="F21" s="104">
        <f>JULIO!I21</f>
        <v>0</v>
      </c>
      <c r="G21" s="8"/>
      <c r="H21" s="8"/>
      <c r="I21" s="9">
        <f>F21+G21-H21-T21</f>
        <v>0</v>
      </c>
      <c r="J21" s="98"/>
      <c r="K21" s="8"/>
      <c r="L21" s="8"/>
      <c r="M21" s="8"/>
      <c r="N21" s="360"/>
      <c r="O21" s="361"/>
      <c r="P21" s="8"/>
      <c r="Q21" s="8"/>
      <c r="R21" s="8"/>
      <c r="S21" s="8"/>
      <c r="T21" s="10">
        <f>SUM(K21:S21)</f>
        <v>0</v>
      </c>
    </row>
    <row r="22" spans="1:20" s="7" customFormat="1" ht="14.45" customHeight="1" x14ac:dyDescent="0.2">
      <c r="A22" s="221" t="s">
        <v>134</v>
      </c>
      <c r="B22" s="222"/>
      <c r="C22" s="222"/>
      <c r="D22" s="222"/>
      <c r="E22" s="223"/>
      <c r="F22" s="104">
        <f>JULIO!I22</f>
        <v>0</v>
      </c>
      <c r="G22" s="8"/>
      <c r="H22" s="8"/>
      <c r="I22" s="9">
        <f>F22+G22-H22-T22</f>
        <v>0</v>
      </c>
      <c r="J22" s="98"/>
      <c r="K22" s="8"/>
      <c r="L22" s="8"/>
      <c r="M22" s="8"/>
      <c r="N22" s="360"/>
      <c r="O22" s="361"/>
      <c r="P22" s="8"/>
      <c r="Q22" s="8"/>
      <c r="R22" s="8"/>
      <c r="S22" s="8"/>
      <c r="T22" s="10">
        <f>SUM(K22:S22)</f>
        <v>0</v>
      </c>
    </row>
    <row r="23" spans="1:20" s="7" customFormat="1" ht="14.45" customHeight="1" x14ac:dyDescent="0.2">
      <c r="A23" s="221" t="s">
        <v>161</v>
      </c>
      <c r="B23" s="222"/>
      <c r="C23" s="222"/>
      <c r="D23" s="222"/>
      <c r="E23" s="223"/>
      <c r="F23" s="104">
        <f>JULIO!I23</f>
        <v>0</v>
      </c>
      <c r="G23" s="8"/>
      <c r="H23" s="8"/>
      <c r="I23" s="9">
        <f>F23+G23-H23-T23</f>
        <v>0</v>
      </c>
      <c r="J23" s="98"/>
      <c r="K23" s="8"/>
      <c r="L23" s="8"/>
      <c r="M23" s="8"/>
      <c r="N23" s="360"/>
      <c r="O23" s="361"/>
      <c r="P23" s="8"/>
      <c r="Q23" s="8"/>
      <c r="R23" s="8"/>
      <c r="S23" s="8"/>
      <c r="T23" s="10">
        <f>SUM(K23:S23)</f>
        <v>0</v>
      </c>
    </row>
    <row r="24" spans="1:20" s="7" customFormat="1" ht="14.45" customHeight="1" x14ac:dyDescent="0.2">
      <c r="A24" s="221" t="s">
        <v>45</v>
      </c>
      <c r="B24" s="222"/>
      <c r="C24" s="222"/>
      <c r="D24" s="222"/>
      <c r="E24" s="223"/>
      <c r="F24" s="9">
        <f>SUM(F19:F23)</f>
        <v>0</v>
      </c>
      <c r="G24" s="9">
        <f>SUM(G19:G23)</f>
        <v>0</v>
      </c>
      <c r="H24" s="9">
        <f>SUM(H19:H23)</f>
        <v>0</v>
      </c>
      <c r="I24" s="9">
        <f>SUM(I19:I23)</f>
        <v>0</v>
      </c>
      <c r="J24" s="98"/>
      <c r="K24" s="9">
        <f>SUM(K19:K23)</f>
        <v>0</v>
      </c>
      <c r="L24" s="9">
        <f>SUM(L19:L23)</f>
        <v>0</v>
      </c>
      <c r="M24" s="9">
        <f>SUM(M19:M23)</f>
        <v>0</v>
      </c>
      <c r="N24" s="362">
        <f>SUM(N19:N23)</f>
        <v>0</v>
      </c>
      <c r="O24" s="363"/>
      <c r="P24" s="9">
        <f>SUM(P19:P23)</f>
        <v>0</v>
      </c>
      <c r="Q24" s="9">
        <f>SUM(Q19:Q23)</f>
        <v>0</v>
      </c>
      <c r="R24" s="9">
        <f>SUM(R19:R23)</f>
        <v>0</v>
      </c>
      <c r="S24" s="9">
        <f>SUM(S19:S23)</f>
        <v>0</v>
      </c>
      <c r="T24" s="9">
        <f>SUM(T19:T23)</f>
        <v>0</v>
      </c>
    </row>
    <row r="25" spans="1:20" s="2" customFormat="1" ht="4.1500000000000004" customHeight="1" x14ac:dyDescent="0.2">
      <c r="A25" s="29"/>
      <c r="B25" s="30"/>
      <c r="C25" s="30"/>
      <c r="D25" s="30"/>
      <c r="E25" s="30"/>
      <c r="F25" s="31"/>
      <c r="G25" s="31"/>
      <c r="H25" s="31"/>
      <c r="I25" s="31"/>
      <c r="J25" s="31"/>
      <c r="K25" s="31"/>
      <c r="L25" s="31"/>
      <c r="M25" s="32"/>
      <c r="N25" s="32"/>
      <c r="O25" s="32"/>
      <c r="P25" s="32"/>
      <c r="Q25" s="32"/>
      <c r="R25" s="32"/>
      <c r="S25" s="31"/>
      <c r="T25" s="31"/>
    </row>
    <row r="26" spans="1:20" s="7" customFormat="1" ht="13.5" customHeight="1" x14ac:dyDescent="0.2">
      <c r="A26" s="264" t="s">
        <v>172</v>
      </c>
      <c r="B26" s="265"/>
      <c r="C26" s="265"/>
      <c r="D26" s="265"/>
      <c r="E26" s="265"/>
      <c r="F26" s="265"/>
      <c r="G26" s="265"/>
      <c r="H26" s="265"/>
      <c r="I26" s="265"/>
      <c r="J26" s="265"/>
      <c r="K26" s="265"/>
      <c r="L26" s="265"/>
      <c r="M26" s="265"/>
      <c r="N26" s="265"/>
      <c r="O26" s="265"/>
      <c r="P26" s="265"/>
      <c r="Q26" s="265"/>
      <c r="R26" s="265"/>
      <c r="S26" s="265"/>
      <c r="T26" s="266"/>
    </row>
    <row r="27" spans="1:20" s="7" customFormat="1" ht="13.5" customHeight="1" x14ac:dyDescent="0.2">
      <c r="A27" s="261" t="s">
        <v>173</v>
      </c>
      <c r="B27" s="262"/>
      <c r="C27" s="262"/>
      <c r="D27" s="262"/>
      <c r="E27" s="262"/>
      <c r="F27" s="262"/>
      <c r="G27" s="262"/>
      <c r="H27" s="263"/>
      <c r="I27" s="256" t="s">
        <v>10</v>
      </c>
      <c r="J27" s="257"/>
      <c r="K27" s="258"/>
      <c r="L27" s="33"/>
      <c r="M27" s="267" t="s">
        <v>176</v>
      </c>
      <c r="N27" s="268"/>
      <c r="O27" s="268"/>
      <c r="P27" s="268"/>
      <c r="Q27" s="268"/>
      <c r="R27" s="268"/>
      <c r="S27" s="268"/>
      <c r="T27" s="269"/>
    </row>
    <row r="28" spans="1:20" s="7" customFormat="1" ht="14.65" customHeight="1" x14ac:dyDescent="0.2">
      <c r="A28" s="224" t="s">
        <v>128</v>
      </c>
      <c r="B28" s="225"/>
      <c r="C28" s="225"/>
      <c r="D28" s="225"/>
      <c r="E28" s="225"/>
      <c r="F28" s="225"/>
      <c r="G28" s="225"/>
      <c r="H28" s="226"/>
      <c r="I28" s="168"/>
      <c r="J28" s="227"/>
      <c r="K28" s="169"/>
      <c r="L28" s="33"/>
      <c r="M28" s="250" t="s">
        <v>136</v>
      </c>
      <c r="N28" s="251"/>
      <c r="O28" s="251"/>
      <c r="P28" s="251"/>
      <c r="Q28" s="251"/>
      <c r="R28" s="252"/>
      <c r="S28" s="238"/>
      <c r="T28" s="239"/>
    </row>
    <row r="29" spans="1:20" s="7" customFormat="1" ht="14.65" customHeight="1" x14ac:dyDescent="0.2">
      <c r="A29" s="224" t="s">
        <v>48</v>
      </c>
      <c r="B29" s="225"/>
      <c r="C29" s="225"/>
      <c r="D29" s="225"/>
      <c r="E29" s="225"/>
      <c r="F29" s="225"/>
      <c r="G29" s="225"/>
      <c r="H29" s="226"/>
      <c r="I29" s="168"/>
      <c r="J29" s="227"/>
      <c r="K29" s="169"/>
      <c r="L29" s="33"/>
      <c r="M29" s="250" t="s">
        <v>137</v>
      </c>
      <c r="N29" s="251"/>
      <c r="O29" s="251"/>
      <c r="P29" s="251"/>
      <c r="Q29" s="251"/>
      <c r="R29" s="252"/>
      <c r="S29" s="238"/>
      <c r="T29" s="239"/>
    </row>
    <row r="30" spans="1:20" s="7" customFormat="1" ht="14.65" customHeight="1" x14ac:dyDescent="0.2">
      <c r="A30" s="224" t="s">
        <v>129</v>
      </c>
      <c r="B30" s="225"/>
      <c r="C30" s="225"/>
      <c r="D30" s="225"/>
      <c r="E30" s="225"/>
      <c r="F30" s="225"/>
      <c r="G30" s="225"/>
      <c r="H30" s="226"/>
      <c r="I30" s="168"/>
      <c r="J30" s="227"/>
      <c r="K30" s="169"/>
      <c r="L30" s="33"/>
      <c r="M30" s="330" t="s">
        <v>170</v>
      </c>
      <c r="N30" s="331"/>
      <c r="O30" s="331"/>
      <c r="P30" s="331"/>
      <c r="Q30" s="331"/>
      <c r="R30" s="332"/>
      <c r="S30" s="328">
        <f>SUM(T19:T23,I28:K32,I34:K36,S28:T29)</f>
        <v>0</v>
      </c>
      <c r="T30" s="329"/>
    </row>
    <row r="31" spans="1:20" s="7" customFormat="1" ht="14.65" customHeight="1" x14ac:dyDescent="0.2">
      <c r="A31" s="224" t="s">
        <v>130</v>
      </c>
      <c r="B31" s="225"/>
      <c r="C31" s="225"/>
      <c r="D31" s="225"/>
      <c r="E31" s="225"/>
      <c r="F31" s="225"/>
      <c r="G31" s="225"/>
      <c r="H31" s="226"/>
      <c r="I31" s="168"/>
      <c r="J31" s="227"/>
      <c r="K31" s="169"/>
      <c r="L31" s="33"/>
      <c r="M31" s="33"/>
      <c r="N31" s="33"/>
      <c r="O31" s="33"/>
      <c r="P31" s="33"/>
      <c r="Q31" s="33"/>
      <c r="R31" s="33"/>
      <c r="S31" s="33"/>
      <c r="T31" s="33"/>
    </row>
    <row r="32" spans="1:20" s="7" customFormat="1" ht="14.65" customHeight="1" x14ac:dyDescent="0.2">
      <c r="A32" s="310" t="s">
        <v>174</v>
      </c>
      <c r="B32" s="311"/>
      <c r="C32" s="311"/>
      <c r="D32" s="311"/>
      <c r="E32" s="311"/>
      <c r="F32" s="311"/>
      <c r="G32" s="311"/>
      <c r="H32" s="312"/>
      <c r="I32" s="168"/>
      <c r="J32" s="227"/>
      <c r="K32" s="169"/>
      <c r="L32" s="33"/>
      <c r="M32" s="333" t="s">
        <v>171</v>
      </c>
      <c r="N32" s="334"/>
      <c r="O32" s="334"/>
      <c r="P32" s="334"/>
      <c r="Q32" s="334"/>
      <c r="R32" s="334"/>
      <c r="S32" s="334"/>
      <c r="T32" s="335"/>
    </row>
    <row r="33" spans="1:20" s="7" customFormat="1" ht="14.65" customHeight="1" x14ac:dyDescent="0.2">
      <c r="A33" s="310" t="s">
        <v>175</v>
      </c>
      <c r="B33" s="311"/>
      <c r="C33" s="311"/>
      <c r="D33" s="311"/>
      <c r="E33" s="311"/>
      <c r="F33" s="311"/>
      <c r="G33" s="311"/>
      <c r="H33" s="311"/>
      <c r="I33" s="311"/>
      <c r="J33" s="311"/>
      <c r="K33" s="312"/>
      <c r="L33" s="33"/>
      <c r="M33" s="210" t="s">
        <v>126</v>
      </c>
      <c r="N33" s="210"/>
      <c r="O33" s="210"/>
      <c r="P33" s="209"/>
      <c r="Q33" s="209"/>
      <c r="R33" s="198" t="s">
        <v>157</v>
      </c>
      <c r="S33" s="200"/>
      <c r="T33" s="92"/>
    </row>
    <row r="34" spans="1:20" s="7" customFormat="1" ht="14.65" customHeight="1" x14ac:dyDescent="0.2">
      <c r="A34" s="224" t="s">
        <v>55</v>
      </c>
      <c r="B34" s="225"/>
      <c r="C34" s="225"/>
      <c r="D34" s="225"/>
      <c r="E34" s="225"/>
      <c r="F34" s="225"/>
      <c r="G34" s="225"/>
      <c r="H34" s="226"/>
      <c r="I34" s="168"/>
      <c r="J34" s="227"/>
      <c r="K34" s="169"/>
      <c r="L34" s="33"/>
      <c r="M34" s="185" t="s">
        <v>127</v>
      </c>
      <c r="N34" s="185"/>
      <c r="O34" s="185"/>
      <c r="P34" s="90" t="s">
        <v>30</v>
      </c>
      <c r="Q34" s="91"/>
      <c r="R34" s="198" t="s">
        <v>31</v>
      </c>
      <c r="S34" s="200"/>
      <c r="T34" s="99"/>
    </row>
    <row r="35" spans="1:20" s="7" customFormat="1" ht="14.65" customHeight="1" x14ac:dyDescent="0.2">
      <c r="A35" s="224" t="s">
        <v>56</v>
      </c>
      <c r="B35" s="225"/>
      <c r="C35" s="225"/>
      <c r="D35" s="225"/>
      <c r="E35" s="225"/>
      <c r="F35" s="225"/>
      <c r="G35" s="225"/>
      <c r="H35" s="226"/>
      <c r="I35" s="168"/>
      <c r="J35" s="227"/>
      <c r="K35" s="169"/>
      <c r="L35" s="33"/>
      <c r="M35" s="185" t="s">
        <v>25</v>
      </c>
      <c r="N35" s="185"/>
      <c r="O35" s="185"/>
      <c r="P35" s="90" t="s">
        <v>8</v>
      </c>
      <c r="Q35" s="91"/>
      <c r="R35" s="198" t="s">
        <v>9</v>
      </c>
      <c r="S35" s="200"/>
      <c r="T35" s="99"/>
    </row>
    <row r="36" spans="1:20" s="7" customFormat="1" ht="12.75" customHeight="1" x14ac:dyDescent="0.2">
      <c r="A36" s="224" t="s">
        <v>131</v>
      </c>
      <c r="B36" s="225"/>
      <c r="C36" s="225"/>
      <c r="D36" s="225"/>
      <c r="E36" s="225"/>
      <c r="F36" s="225"/>
      <c r="G36" s="225"/>
      <c r="H36" s="226"/>
      <c r="I36" s="168"/>
      <c r="J36" s="227"/>
      <c r="K36" s="169"/>
      <c r="L36" s="33"/>
      <c r="M36" s="325" t="s">
        <v>23</v>
      </c>
      <c r="N36" s="326"/>
      <c r="O36" s="326"/>
      <c r="P36" s="326"/>
      <c r="Q36" s="327"/>
      <c r="R36" s="313">
        <f>P33+T33+Q34+T34+Q35+T35</f>
        <v>0</v>
      </c>
      <c r="S36" s="314"/>
      <c r="T36" s="315"/>
    </row>
    <row r="37" spans="1:20" s="7" customFormat="1" ht="4.1500000000000004" customHeight="1" x14ac:dyDescent="0.2">
      <c r="A37" s="33"/>
      <c r="B37" s="33"/>
      <c r="C37" s="33"/>
      <c r="D37" s="33"/>
      <c r="E37" s="33"/>
      <c r="F37" s="33"/>
      <c r="G37" s="33"/>
      <c r="H37" s="33"/>
      <c r="I37" s="33"/>
      <c r="J37" s="34"/>
      <c r="K37" s="34"/>
      <c r="L37" s="34"/>
      <c r="M37" s="35"/>
      <c r="N37" s="36"/>
      <c r="O37" s="36"/>
      <c r="P37" s="36"/>
      <c r="Q37" s="37"/>
      <c r="R37" s="38"/>
      <c r="S37" s="38"/>
      <c r="T37" s="38"/>
    </row>
    <row r="38" spans="1:20" s="7" customFormat="1" ht="13.15" customHeight="1" x14ac:dyDescent="0.2">
      <c r="A38" s="318" t="s">
        <v>59</v>
      </c>
      <c r="B38" s="319"/>
      <c r="C38" s="319"/>
      <c r="D38" s="319"/>
      <c r="E38" s="320"/>
      <c r="F38" s="319"/>
      <c r="G38" s="319"/>
      <c r="H38" s="319"/>
      <c r="I38" s="319"/>
      <c r="J38" s="319"/>
      <c r="K38" s="319"/>
      <c r="L38" s="319"/>
      <c r="M38" s="319"/>
      <c r="N38" s="319"/>
      <c r="O38" s="319"/>
      <c r="P38" s="319"/>
      <c r="Q38" s="319"/>
      <c r="R38" s="319"/>
      <c r="S38" s="319"/>
      <c r="T38" s="321"/>
    </row>
    <row r="39" spans="1:20" s="7" customFormat="1" ht="8.4499999999999993" customHeight="1" x14ac:dyDescent="0.2">
      <c r="A39" s="336" t="s">
        <v>60</v>
      </c>
      <c r="B39" s="337"/>
      <c r="C39" s="337"/>
      <c r="D39" s="338"/>
      <c r="E39" s="41"/>
      <c r="F39" s="342" t="s">
        <v>148</v>
      </c>
      <c r="G39" s="342"/>
      <c r="H39" s="342"/>
      <c r="I39" s="342"/>
      <c r="J39" s="342"/>
      <c r="K39" s="66"/>
      <c r="L39" s="322" t="s">
        <v>61</v>
      </c>
      <c r="M39" s="323"/>
      <c r="N39" s="323"/>
      <c r="O39" s="323"/>
      <c r="P39" s="323"/>
      <c r="Q39" s="323"/>
      <c r="R39" s="323"/>
      <c r="S39" s="323"/>
      <c r="T39" s="324"/>
    </row>
    <row r="40" spans="1:20" s="7" customFormat="1" ht="16.149999999999999" customHeight="1" x14ac:dyDescent="0.2">
      <c r="A40" s="339"/>
      <c r="B40" s="340"/>
      <c r="C40" s="340"/>
      <c r="D40" s="341"/>
      <c r="E40" s="41"/>
      <c r="F40" s="342"/>
      <c r="G40" s="342"/>
      <c r="H40" s="342"/>
      <c r="I40" s="342"/>
      <c r="J40" s="342"/>
      <c r="K40" s="33"/>
      <c r="L40" s="316" t="s">
        <v>62</v>
      </c>
      <c r="M40" s="317"/>
      <c r="N40" s="190" t="s">
        <v>13</v>
      </c>
      <c r="O40" s="190"/>
      <c r="P40" s="190"/>
      <c r="Q40" s="190" t="s">
        <v>63</v>
      </c>
      <c r="R40" s="190"/>
      <c r="S40" s="316" t="s">
        <v>64</v>
      </c>
      <c r="T40" s="317"/>
    </row>
    <row r="41" spans="1:20" s="7" customFormat="1" ht="12.6" customHeight="1" x14ac:dyDescent="0.2">
      <c r="A41" s="217" t="s">
        <v>65</v>
      </c>
      <c r="B41" s="217"/>
      <c r="C41" s="217" t="s">
        <v>66</v>
      </c>
      <c r="D41" s="217"/>
      <c r="E41" s="65"/>
      <c r="F41" s="217" t="s">
        <v>65</v>
      </c>
      <c r="G41" s="217"/>
      <c r="H41" s="217" t="s">
        <v>66</v>
      </c>
      <c r="I41" s="217"/>
      <c r="J41" s="217"/>
      <c r="K41" s="33"/>
      <c r="L41" s="12" t="s">
        <v>65</v>
      </c>
      <c r="M41" s="12" t="s">
        <v>66</v>
      </c>
      <c r="N41" s="12" t="s">
        <v>65</v>
      </c>
      <c r="O41" s="308" t="s">
        <v>66</v>
      </c>
      <c r="P41" s="309"/>
      <c r="Q41" s="12" t="s">
        <v>65</v>
      </c>
      <c r="R41" s="12" t="s">
        <v>66</v>
      </c>
      <c r="S41" s="26" t="s">
        <v>65</v>
      </c>
      <c r="T41" s="26" t="s">
        <v>66</v>
      </c>
    </row>
    <row r="42" spans="1:20" s="7" customFormat="1" ht="15" customHeight="1" x14ac:dyDescent="0.2">
      <c r="A42" s="216"/>
      <c r="B42" s="216"/>
      <c r="C42" s="216"/>
      <c r="D42" s="216"/>
      <c r="E42" s="39"/>
      <c r="F42" s="216"/>
      <c r="G42" s="216"/>
      <c r="H42" s="216"/>
      <c r="I42" s="216"/>
      <c r="J42" s="216"/>
      <c r="K42" s="33"/>
      <c r="L42" s="166">
        <f>JULIO!S42</f>
        <v>0</v>
      </c>
      <c r="M42" s="166">
        <f>JULIO!T42</f>
        <v>0</v>
      </c>
      <c r="N42" s="89"/>
      <c r="O42" s="168"/>
      <c r="P42" s="169"/>
      <c r="Q42" s="89"/>
      <c r="R42" s="89"/>
      <c r="S42" s="14">
        <f>L42+N42-Q42</f>
        <v>0</v>
      </c>
      <c r="T42" s="14">
        <f>M42+O42-R42</f>
        <v>0</v>
      </c>
    </row>
    <row r="43" spans="1:20" s="7" customFormat="1" ht="4.1500000000000004" customHeight="1" x14ac:dyDescent="0.2">
      <c r="A43" s="33"/>
      <c r="B43" s="33"/>
      <c r="C43" s="33"/>
      <c r="D43" s="33"/>
      <c r="E43" s="33"/>
      <c r="F43" s="33"/>
      <c r="G43" s="33"/>
      <c r="H43" s="33"/>
      <c r="I43" s="33"/>
      <c r="J43" s="34"/>
      <c r="K43" s="34"/>
      <c r="L43" s="34"/>
      <c r="M43" s="35"/>
      <c r="N43" s="36"/>
      <c r="O43" s="36"/>
      <c r="P43" s="36"/>
      <c r="Q43" s="37"/>
      <c r="R43" s="39"/>
      <c r="S43" s="39"/>
      <c r="T43" s="39"/>
    </row>
    <row r="44" spans="1:20" s="7" customFormat="1" ht="13.15" customHeight="1" x14ac:dyDescent="0.2">
      <c r="A44" s="218" t="s">
        <v>67</v>
      </c>
      <c r="B44" s="219"/>
      <c r="C44" s="219"/>
      <c r="D44" s="219"/>
      <c r="E44" s="219"/>
      <c r="F44" s="219"/>
      <c r="G44" s="219"/>
      <c r="H44" s="219"/>
      <c r="I44" s="219"/>
      <c r="J44" s="219"/>
      <c r="K44" s="219"/>
      <c r="L44" s="219"/>
      <c r="M44" s="219"/>
      <c r="N44" s="219"/>
      <c r="O44" s="219"/>
      <c r="P44" s="219"/>
      <c r="Q44" s="219"/>
      <c r="R44" s="219"/>
      <c r="S44" s="219"/>
      <c r="T44" s="220"/>
    </row>
    <row r="45" spans="1:20" s="7" customFormat="1" ht="15" customHeight="1" x14ac:dyDescent="0.2">
      <c r="A45" s="316" t="s">
        <v>68</v>
      </c>
      <c r="B45" s="343"/>
      <c r="C45" s="343"/>
      <c r="D45" s="317"/>
      <c r="E45" s="84"/>
      <c r="F45" s="346" t="s">
        <v>69</v>
      </c>
      <c r="G45" s="347"/>
      <c r="H45" s="347"/>
      <c r="I45" s="348"/>
      <c r="J45" s="84"/>
      <c r="K45" s="316" t="s">
        <v>70</v>
      </c>
      <c r="L45" s="343"/>
      <c r="M45" s="343"/>
      <c r="N45" s="317"/>
      <c r="O45" s="84"/>
      <c r="P45" s="190" t="s">
        <v>71</v>
      </c>
      <c r="Q45" s="190"/>
      <c r="R45" s="190"/>
      <c r="S45" s="15" t="s">
        <v>18</v>
      </c>
      <c r="T45" s="15" t="s">
        <v>19</v>
      </c>
    </row>
    <row r="46" spans="1:20" s="7" customFormat="1" ht="12.6" customHeight="1" x14ac:dyDescent="0.2">
      <c r="A46" s="344" t="s">
        <v>3</v>
      </c>
      <c r="B46" s="345"/>
      <c r="C46" s="15" t="s">
        <v>18</v>
      </c>
      <c r="D46" s="15" t="s">
        <v>19</v>
      </c>
      <c r="E46" s="84"/>
      <c r="F46" s="344" t="s">
        <v>3</v>
      </c>
      <c r="G46" s="345"/>
      <c r="H46" s="15" t="s">
        <v>18</v>
      </c>
      <c r="I46" s="15" t="s">
        <v>19</v>
      </c>
      <c r="J46" s="84"/>
      <c r="K46" s="344" t="s">
        <v>3</v>
      </c>
      <c r="L46" s="345"/>
      <c r="M46" s="15" t="s">
        <v>18</v>
      </c>
      <c r="N46" s="15" t="s">
        <v>19</v>
      </c>
      <c r="O46" s="84"/>
      <c r="P46" s="170" t="s">
        <v>47</v>
      </c>
      <c r="Q46" s="170"/>
      <c r="R46" s="170"/>
      <c r="S46" s="89"/>
      <c r="T46" s="89"/>
    </row>
    <row r="47" spans="1:20" s="7" customFormat="1" ht="15" customHeight="1" x14ac:dyDescent="0.2">
      <c r="A47" s="214" t="s">
        <v>46</v>
      </c>
      <c r="B47" s="215"/>
      <c r="C47" s="89"/>
      <c r="D47" s="89"/>
      <c r="E47" s="84"/>
      <c r="F47" s="214" t="s">
        <v>72</v>
      </c>
      <c r="G47" s="215"/>
      <c r="H47" s="89"/>
      <c r="I47" s="89"/>
      <c r="J47" s="84"/>
      <c r="K47" s="214" t="s">
        <v>55</v>
      </c>
      <c r="L47" s="215"/>
      <c r="M47" s="89"/>
      <c r="N47" s="89"/>
      <c r="O47" s="84"/>
      <c r="P47" s="170" t="s">
        <v>50</v>
      </c>
      <c r="Q47" s="170"/>
      <c r="R47" s="170"/>
      <c r="S47" s="89"/>
      <c r="T47" s="89"/>
    </row>
    <row r="48" spans="1:20" s="7" customFormat="1" ht="15" customHeight="1" x14ac:dyDescent="0.2">
      <c r="A48" s="214" t="s">
        <v>48</v>
      </c>
      <c r="B48" s="215"/>
      <c r="C48" s="89"/>
      <c r="D48" s="89"/>
      <c r="E48" s="84"/>
      <c r="F48" s="214" t="s">
        <v>73</v>
      </c>
      <c r="G48" s="215"/>
      <c r="H48" s="89"/>
      <c r="I48" s="89"/>
      <c r="J48" s="84"/>
      <c r="K48" s="214" t="s">
        <v>56</v>
      </c>
      <c r="L48" s="215"/>
      <c r="M48" s="89"/>
      <c r="N48" s="89"/>
      <c r="O48" s="84"/>
      <c r="P48" s="170" t="s">
        <v>52</v>
      </c>
      <c r="Q48" s="170"/>
      <c r="R48" s="170"/>
      <c r="S48" s="89"/>
      <c r="T48" s="89"/>
    </row>
    <row r="49" spans="1:22" s="7" customFormat="1" ht="15" customHeight="1" x14ac:dyDescent="0.2">
      <c r="A49" s="214" t="s">
        <v>49</v>
      </c>
      <c r="B49" s="215"/>
      <c r="C49" s="89"/>
      <c r="D49" s="89"/>
      <c r="E49" s="84"/>
      <c r="F49" s="214" t="s">
        <v>74</v>
      </c>
      <c r="G49" s="215"/>
      <c r="H49" s="89"/>
      <c r="I49" s="89"/>
      <c r="J49" s="84"/>
      <c r="K49" s="214" t="s">
        <v>57</v>
      </c>
      <c r="L49" s="215"/>
      <c r="M49" s="89"/>
      <c r="N49" s="89"/>
      <c r="O49" s="84"/>
      <c r="P49" s="170" t="s">
        <v>53</v>
      </c>
      <c r="Q49" s="170"/>
      <c r="R49" s="170"/>
      <c r="S49" s="89"/>
      <c r="T49" s="89"/>
    </row>
    <row r="50" spans="1:22" s="7" customFormat="1" ht="15" customHeight="1" x14ac:dyDescent="0.2">
      <c r="A50" s="214" t="s">
        <v>51</v>
      </c>
      <c r="B50" s="215"/>
      <c r="C50" s="89"/>
      <c r="D50" s="89"/>
      <c r="E50" s="84"/>
      <c r="F50" s="33"/>
      <c r="G50" s="33"/>
      <c r="H50" s="33"/>
      <c r="I50" s="33"/>
      <c r="J50" s="84"/>
      <c r="K50" s="214" t="s">
        <v>58</v>
      </c>
      <c r="L50" s="215"/>
      <c r="M50" s="89"/>
      <c r="N50" s="89"/>
      <c r="O50" s="84"/>
      <c r="P50" s="170" t="s">
        <v>54</v>
      </c>
      <c r="Q50" s="170"/>
      <c r="R50" s="170"/>
      <c r="S50" s="89"/>
      <c r="T50" s="89"/>
    </row>
    <row r="51" spans="1:22" s="7" customFormat="1" ht="6.6" customHeight="1" x14ac:dyDescent="0.2">
      <c r="A51" s="33"/>
      <c r="B51" s="33"/>
      <c r="C51" s="33"/>
      <c r="D51" s="33"/>
      <c r="E51" s="33"/>
      <c r="F51" s="33"/>
      <c r="G51" s="33"/>
      <c r="H51" s="33"/>
      <c r="I51" s="33"/>
      <c r="J51" s="33"/>
      <c r="K51" s="33"/>
      <c r="L51" s="33"/>
      <c r="M51" s="33"/>
      <c r="N51" s="33"/>
      <c r="O51" s="33"/>
      <c r="P51" s="33"/>
      <c r="Q51" s="33"/>
      <c r="R51" s="33"/>
      <c r="S51" s="33"/>
      <c r="T51" s="33"/>
    </row>
    <row r="52" spans="1:22" s="1" customFormat="1" ht="12.6" customHeight="1" x14ac:dyDescent="0.2">
      <c r="A52" s="211" t="s">
        <v>197</v>
      </c>
      <c r="B52" s="212"/>
      <c r="C52" s="212"/>
      <c r="D52" s="212"/>
      <c r="E52" s="212"/>
      <c r="F52" s="212"/>
      <c r="G52" s="212"/>
      <c r="H52" s="212"/>
      <c r="I52" s="212"/>
      <c r="J52" s="212"/>
      <c r="K52" s="212"/>
      <c r="L52" s="212"/>
      <c r="M52" s="212"/>
      <c r="N52" s="213"/>
      <c r="O52" s="33"/>
      <c r="P52" s="39"/>
      <c r="Q52" s="39"/>
      <c r="R52" s="39"/>
      <c r="S52" s="39"/>
      <c r="T52" s="39"/>
      <c r="U52" s="7"/>
      <c r="V52" s="7"/>
    </row>
    <row r="53" spans="1:22" s="1" customFormat="1" ht="12" customHeight="1" x14ac:dyDescent="0.2">
      <c r="A53" s="286" t="s">
        <v>147</v>
      </c>
      <c r="B53" s="287"/>
      <c r="C53" s="287"/>
      <c r="D53" s="288"/>
      <c r="E53" s="83"/>
      <c r="F53" s="292" t="s">
        <v>75</v>
      </c>
      <c r="G53" s="293"/>
      <c r="H53" s="293"/>
      <c r="I53" s="294"/>
      <c r="J53" s="83"/>
      <c r="K53" s="292" t="s">
        <v>76</v>
      </c>
      <c r="L53" s="293"/>
      <c r="M53" s="293"/>
      <c r="N53" s="294"/>
      <c r="O53" s="33"/>
      <c r="P53" s="39"/>
      <c r="Q53" s="39"/>
      <c r="R53" s="39"/>
      <c r="S53" s="39"/>
      <c r="T53" s="39"/>
      <c r="U53" s="7"/>
      <c r="V53" s="7"/>
    </row>
    <row r="54" spans="1:22" s="3" customFormat="1" ht="12.6" customHeight="1" x14ac:dyDescent="0.2">
      <c r="A54" s="286"/>
      <c r="B54" s="287"/>
      <c r="C54" s="287"/>
      <c r="D54" s="288"/>
      <c r="E54" s="83"/>
      <c r="F54" s="295" t="s">
        <v>77</v>
      </c>
      <c r="G54" s="295"/>
      <c r="H54" s="295" t="s">
        <v>78</v>
      </c>
      <c r="I54" s="295"/>
      <c r="J54" s="83"/>
      <c r="K54" s="295" t="s">
        <v>77</v>
      </c>
      <c r="L54" s="295"/>
      <c r="M54" s="295" t="s">
        <v>78</v>
      </c>
      <c r="N54" s="295"/>
      <c r="O54" s="40"/>
      <c r="P54" s="37"/>
      <c r="Q54" s="37"/>
      <c r="R54" s="37"/>
      <c r="S54" s="37"/>
      <c r="T54" s="37"/>
      <c r="U54" s="7"/>
      <c r="V54" s="7"/>
    </row>
    <row r="55" spans="1:22" s="3" customFormat="1" ht="10.9" customHeight="1" x14ac:dyDescent="0.2">
      <c r="A55" s="289"/>
      <c r="B55" s="290"/>
      <c r="C55" s="290"/>
      <c r="D55" s="291"/>
      <c r="E55" s="83"/>
      <c r="F55" s="97" t="s">
        <v>79</v>
      </c>
      <c r="G55" s="97" t="s">
        <v>80</v>
      </c>
      <c r="H55" s="95" t="s">
        <v>79</v>
      </c>
      <c r="I55" s="97" t="s">
        <v>80</v>
      </c>
      <c r="J55" s="83"/>
      <c r="K55" s="97" t="s">
        <v>79</v>
      </c>
      <c r="L55" s="97" t="s">
        <v>80</v>
      </c>
      <c r="M55" s="95" t="s">
        <v>79</v>
      </c>
      <c r="N55" s="97" t="s">
        <v>80</v>
      </c>
      <c r="O55" s="41"/>
      <c r="P55" s="37"/>
      <c r="Q55" s="37"/>
      <c r="R55" s="37"/>
      <c r="S55" s="37"/>
      <c r="T55" s="37"/>
      <c r="U55" s="7"/>
      <c r="V55" s="7"/>
    </row>
    <row r="56" spans="1:22" s="7" customFormat="1" ht="13.9" customHeight="1" x14ac:dyDescent="0.2">
      <c r="A56" s="185" t="s">
        <v>81</v>
      </c>
      <c r="B56" s="185"/>
      <c r="C56" s="185"/>
      <c r="D56" s="185"/>
      <c r="E56" s="84"/>
      <c r="F56" s="89"/>
      <c r="G56" s="89"/>
      <c r="H56" s="89"/>
      <c r="I56" s="89"/>
      <c r="J56" s="84"/>
      <c r="K56" s="89"/>
      <c r="L56" s="89"/>
      <c r="M56" s="89"/>
      <c r="N56" s="89"/>
      <c r="O56" s="38"/>
      <c r="P56" s="33"/>
      <c r="Q56" s="33"/>
      <c r="R56" s="33"/>
      <c r="S56" s="33"/>
      <c r="T56" s="33"/>
    </row>
    <row r="57" spans="1:22" s="7" customFormat="1" ht="13.9" customHeight="1" x14ac:dyDescent="0.2">
      <c r="A57" s="185" t="s">
        <v>82</v>
      </c>
      <c r="B57" s="185"/>
      <c r="C57" s="185"/>
      <c r="D57" s="185"/>
      <c r="E57" s="84"/>
      <c r="F57" s="89"/>
      <c r="G57" s="89"/>
      <c r="H57" s="89"/>
      <c r="I57" s="89"/>
      <c r="J57" s="84"/>
      <c r="K57" s="89"/>
      <c r="L57" s="89"/>
      <c r="M57" s="89"/>
      <c r="N57" s="89"/>
      <c r="O57" s="38"/>
      <c r="P57" s="33"/>
      <c r="Q57" s="33"/>
      <c r="R57" s="33"/>
      <c r="S57" s="33"/>
      <c r="T57" s="33"/>
    </row>
    <row r="58" spans="1:22" s="7" customFormat="1" ht="13.9" customHeight="1" x14ac:dyDescent="0.2">
      <c r="A58" s="185" t="s">
        <v>83</v>
      </c>
      <c r="B58" s="185"/>
      <c r="C58" s="185"/>
      <c r="D58" s="185"/>
      <c r="E58" s="84"/>
      <c r="F58" s="16"/>
      <c r="G58" s="16"/>
      <c r="H58" s="16"/>
      <c r="I58" s="16"/>
      <c r="J58" s="84"/>
      <c r="K58" s="16"/>
      <c r="L58" s="16"/>
      <c r="M58" s="16"/>
      <c r="N58" s="16"/>
      <c r="O58" s="38"/>
      <c r="P58" s="33"/>
      <c r="Q58" s="33"/>
      <c r="R58" s="33"/>
      <c r="S58" s="33"/>
      <c r="T58" s="33"/>
    </row>
    <row r="59" spans="1:22" s="7" customFormat="1" ht="13.9" customHeight="1" x14ac:dyDescent="0.2">
      <c r="A59" s="198" t="s">
        <v>84</v>
      </c>
      <c r="B59" s="199"/>
      <c r="C59" s="199"/>
      <c r="D59" s="200"/>
      <c r="E59" s="84"/>
      <c r="F59" s="89"/>
      <c r="G59" s="89"/>
      <c r="H59" s="89"/>
      <c r="I59" s="89"/>
      <c r="J59" s="84"/>
      <c r="K59" s="89"/>
      <c r="L59" s="89"/>
      <c r="M59" s="89"/>
      <c r="N59" s="89"/>
      <c r="O59" s="38"/>
      <c r="P59" s="33"/>
      <c r="Q59" s="33"/>
      <c r="R59" s="33"/>
      <c r="S59" s="33"/>
      <c r="T59" s="33"/>
    </row>
    <row r="60" spans="1:22" s="7" customFormat="1" ht="13.9" customHeight="1" x14ac:dyDescent="0.2">
      <c r="A60" s="198" t="s">
        <v>85</v>
      </c>
      <c r="B60" s="199"/>
      <c r="C60" s="199"/>
      <c r="D60" s="200"/>
      <c r="E60" s="84"/>
      <c r="F60" s="89"/>
      <c r="G60" s="89"/>
      <c r="H60" s="89"/>
      <c r="I60" s="89"/>
      <c r="J60" s="84"/>
      <c r="K60" s="89"/>
      <c r="L60" s="89"/>
      <c r="M60" s="89"/>
      <c r="N60" s="89"/>
      <c r="O60" s="38"/>
      <c r="P60" s="33"/>
      <c r="Q60" s="33"/>
      <c r="R60" s="33"/>
      <c r="S60" s="33"/>
      <c r="T60" s="33"/>
    </row>
    <row r="61" spans="1:22" s="7" customFormat="1" ht="13.9" customHeight="1" x14ac:dyDescent="0.2">
      <c r="A61" s="185" t="s">
        <v>86</v>
      </c>
      <c r="B61" s="185"/>
      <c r="C61" s="185"/>
      <c r="D61" s="185"/>
      <c r="E61" s="84"/>
      <c r="F61" s="89"/>
      <c r="G61" s="89"/>
      <c r="H61" s="89"/>
      <c r="I61" s="89"/>
      <c r="J61" s="84"/>
      <c r="K61" s="89"/>
      <c r="L61" s="89"/>
      <c r="M61" s="89"/>
      <c r="N61" s="89"/>
      <c r="O61" s="38"/>
      <c r="P61" s="33"/>
      <c r="Q61" s="33"/>
      <c r="R61" s="33"/>
      <c r="S61" s="33"/>
      <c r="T61" s="33"/>
    </row>
    <row r="62" spans="1:22" s="7" customFormat="1" ht="7.15" customHeight="1" x14ac:dyDescent="0.2">
      <c r="A62" s="42"/>
      <c r="B62" s="42"/>
      <c r="C62" s="42"/>
      <c r="D62" s="42"/>
      <c r="E62" s="42"/>
      <c r="F62" s="42"/>
      <c r="G62" s="43"/>
      <c r="H62" s="44"/>
      <c r="I62" s="44"/>
      <c r="J62" s="44"/>
      <c r="K62" s="44"/>
      <c r="L62" s="44"/>
      <c r="M62" s="33"/>
      <c r="N62" s="33"/>
      <c r="O62" s="33"/>
      <c r="P62" s="33"/>
      <c r="Q62" s="33"/>
      <c r="R62" s="33"/>
      <c r="S62" s="33"/>
      <c r="T62" s="33"/>
    </row>
    <row r="63" spans="1:22" s="7" customFormat="1" ht="18.600000000000001" customHeight="1" x14ac:dyDescent="0.2">
      <c r="A63" s="174" t="s">
        <v>198</v>
      </c>
      <c r="B63" s="175"/>
      <c r="C63" s="175"/>
      <c r="D63" s="176"/>
      <c r="E63" s="27"/>
      <c r="F63" s="342" t="s">
        <v>199</v>
      </c>
      <c r="G63" s="342"/>
      <c r="H63" s="342"/>
      <c r="I63" s="342"/>
      <c r="J63" s="17"/>
      <c r="K63" s="174" t="s">
        <v>200</v>
      </c>
      <c r="L63" s="175"/>
      <c r="M63" s="176"/>
      <c r="N63" s="33"/>
      <c r="O63" s="27"/>
      <c r="P63" s="336" t="s">
        <v>201</v>
      </c>
      <c r="Q63" s="337"/>
      <c r="R63" s="338"/>
      <c r="S63" s="184" t="s">
        <v>18</v>
      </c>
      <c r="T63" s="184" t="s">
        <v>19</v>
      </c>
    </row>
    <row r="64" spans="1:22" s="7" customFormat="1" ht="13.15" customHeight="1" x14ac:dyDescent="0.2">
      <c r="A64" s="299" t="s">
        <v>87</v>
      </c>
      <c r="B64" s="300"/>
      <c r="C64" s="15" t="s">
        <v>18</v>
      </c>
      <c r="D64" s="15" t="s">
        <v>19</v>
      </c>
      <c r="E64" s="67"/>
      <c r="F64" s="191" t="s">
        <v>88</v>
      </c>
      <c r="G64" s="191"/>
      <c r="H64" s="15" t="s">
        <v>18</v>
      </c>
      <c r="I64" s="15" t="s">
        <v>19</v>
      </c>
      <c r="K64" s="296" t="s">
        <v>89</v>
      </c>
      <c r="L64" s="296"/>
      <c r="M64" s="89"/>
      <c r="N64" s="33"/>
      <c r="O64" s="11"/>
      <c r="P64" s="339"/>
      <c r="Q64" s="340"/>
      <c r="R64" s="341"/>
      <c r="S64" s="184"/>
      <c r="T64" s="184"/>
    </row>
    <row r="65" spans="1:20" s="7" customFormat="1" ht="13.9" customHeight="1" x14ac:dyDescent="0.2">
      <c r="A65" s="185" t="s">
        <v>90</v>
      </c>
      <c r="B65" s="185"/>
      <c r="C65" s="87"/>
      <c r="D65" s="89"/>
      <c r="E65" s="1"/>
      <c r="F65" s="207" t="s">
        <v>91</v>
      </c>
      <c r="G65" s="207"/>
      <c r="H65" s="89"/>
      <c r="I65" s="89"/>
      <c r="K65" s="296" t="s">
        <v>92</v>
      </c>
      <c r="L65" s="296"/>
      <c r="M65" s="89"/>
      <c r="N65" s="33"/>
      <c r="O65" s="11"/>
      <c r="P65" s="307" t="s">
        <v>180</v>
      </c>
      <c r="Q65" s="307"/>
      <c r="R65" s="307"/>
      <c r="S65" s="216"/>
      <c r="T65" s="216"/>
    </row>
    <row r="66" spans="1:20" s="7" customFormat="1" ht="13.9" customHeight="1" x14ac:dyDescent="0.2">
      <c r="A66" s="185" t="s">
        <v>93</v>
      </c>
      <c r="B66" s="185"/>
      <c r="C66" s="87"/>
      <c r="D66" s="89"/>
      <c r="E66" s="1"/>
      <c r="F66" s="207" t="s">
        <v>94</v>
      </c>
      <c r="G66" s="207"/>
      <c r="H66" s="89"/>
      <c r="I66" s="89"/>
      <c r="K66" s="296" t="s">
        <v>95</v>
      </c>
      <c r="L66" s="296"/>
      <c r="M66" s="89"/>
      <c r="N66" s="33"/>
      <c r="O66" s="11"/>
      <c r="P66" s="307"/>
      <c r="Q66" s="307"/>
      <c r="R66" s="307"/>
      <c r="S66" s="216"/>
      <c r="T66" s="216"/>
    </row>
    <row r="67" spans="1:20" s="7" customFormat="1" ht="13.9" customHeight="1" x14ac:dyDescent="0.2">
      <c r="A67" s="185" t="s">
        <v>96</v>
      </c>
      <c r="B67" s="185"/>
      <c r="C67" s="87"/>
      <c r="D67" s="89"/>
      <c r="E67" s="1"/>
      <c r="F67" s="207" t="s">
        <v>97</v>
      </c>
      <c r="G67" s="207"/>
      <c r="H67" s="89"/>
      <c r="I67" s="89"/>
      <c r="K67" s="296" t="s">
        <v>98</v>
      </c>
      <c r="L67" s="296"/>
      <c r="M67" s="89"/>
      <c r="N67" s="33"/>
      <c r="O67" s="11"/>
      <c r="P67" s="307" t="s">
        <v>181</v>
      </c>
      <c r="Q67" s="307"/>
      <c r="R67" s="307"/>
      <c r="S67" s="216"/>
      <c r="T67" s="216"/>
    </row>
    <row r="68" spans="1:20" s="7" customFormat="1" ht="13.9" customHeight="1" x14ac:dyDescent="0.2">
      <c r="A68" s="185" t="s">
        <v>99</v>
      </c>
      <c r="B68" s="185"/>
      <c r="C68" s="87"/>
      <c r="D68" s="89"/>
      <c r="E68" s="1"/>
      <c r="F68" s="207" t="s">
        <v>100</v>
      </c>
      <c r="G68" s="207"/>
      <c r="H68" s="89"/>
      <c r="I68" s="89"/>
      <c r="K68" s="296" t="s">
        <v>101</v>
      </c>
      <c r="L68" s="296"/>
      <c r="M68" s="89"/>
      <c r="N68" s="33"/>
      <c r="O68" s="11"/>
      <c r="P68" s="307"/>
      <c r="Q68" s="307"/>
      <c r="R68" s="307"/>
      <c r="S68" s="216"/>
      <c r="T68" s="216"/>
    </row>
    <row r="69" spans="1:20" s="7" customFormat="1" ht="13.9" customHeight="1" x14ac:dyDescent="0.2">
      <c r="A69" s="185" t="s">
        <v>102</v>
      </c>
      <c r="B69" s="185"/>
      <c r="C69" s="87"/>
      <c r="D69" s="89"/>
      <c r="E69" s="1"/>
      <c r="F69" s="207" t="s">
        <v>103</v>
      </c>
      <c r="G69" s="207"/>
      <c r="H69" s="89"/>
      <c r="I69" s="89"/>
      <c r="K69" s="296" t="s">
        <v>155</v>
      </c>
      <c r="L69" s="296"/>
      <c r="M69" s="89"/>
      <c r="N69" s="33"/>
      <c r="O69" s="38"/>
      <c r="P69" s="33"/>
      <c r="Q69" s="33"/>
      <c r="R69" s="33"/>
      <c r="S69" s="33"/>
      <c r="T69" s="33"/>
    </row>
    <row r="70" spans="1:20" s="7" customFormat="1" ht="13.9" customHeight="1" x14ac:dyDescent="0.2">
      <c r="A70" s="185" t="s">
        <v>104</v>
      </c>
      <c r="B70" s="185"/>
      <c r="C70" s="87"/>
      <c r="D70" s="89"/>
      <c r="E70" s="1"/>
      <c r="F70" s="297" t="s">
        <v>105</v>
      </c>
      <c r="G70" s="298"/>
      <c r="H70" s="89"/>
      <c r="I70" s="89"/>
      <c r="K70" s="296" t="s">
        <v>106</v>
      </c>
      <c r="L70" s="296"/>
      <c r="M70" s="89"/>
      <c r="N70" s="33"/>
      <c r="O70" s="38"/>
      <c r="P70" s="33"/>
      <c r="Q70" s="33"/>
      <c r="R70" s="33"/>
      <c r="S70" s="33"/>
      <c r="T70" s="33"/>
    </row>
    <row r="71" spans="1:20" s="7" customFormat="1" ht="13.9" customHeight="1" x14ac:dyDescent="0.2">
      <c r="A71" s="170" t="s">
        <v>154</v>
      </c>
      <c r="B71" s="170"/>
      <c r="C71" s="87"/>
      <c r="D71" s="89"/>
      <c r="E71" s="1"/>
      <c r="F71" s="207" t="s">
        <v>107</v>
      </c>
      <c r="G71" s="207"/>
      <c r="H71" s="89"/>
      <c r="I71" s="89"/>
      <c r="K71" s="189" t="s">
        <v>196</v>
      </c>
      <c r="L71" s="189"/>
      <c r="M71" s="108">
        <f>SUM(M64:M70)</f>
        <v>0</v>
      </c>
      <c r="N71" s="33"/>
      <c r="O71" s="38"/>
      <c r="P71" s="33"/>
      <c r="Q71" s="33"/>
      <c r="R71" s="33"/>
      <c r="S71" s="33"/>
      <c r="T71" s="33"/>
    </row>
    <row r="72" spans="1:20" s="7" customFormat="1" ht="13.9" customHeight="1" x14ac:dyDescent="0.2">
      <c r="A72" s="185" t="s">
        <v>158</v>
      </c>
      <c r="B72" s="185"/>
      <c r="C72" s="87"/>
      <c r="D72" s="89"/>
      <c r="E72" s="1"/>
      <c r="F72" s="207" t="s">
        <v>162</v>
      </c>
      <c r="G72" s="207"/>
      <c r="H72" s="89"/>
      <c r="I72" s="89"/>
      <c r="K72" s="33"/>
      <c r="L72" s="33"/>
      <c r="N72" s="33"/>
      <c r="O72" s="38"/>
      <c r="P72" s="33"/>
      <c r="Q72" s="33"/>
      <c r="R72" s="33"/>
      <c r="S72" s="33"/>
      <c r="T72" s="33"/>
    </row>
    <row r="73" spans="1:20" s="7" customFormat="1" ht="13.9" customHeight="1" x14ac:dyDescent="0.2">
      <c r="A73" s="189" t="s">
        <v>196</v>
      </c>
      <c r="B73" s="189"/>
      <c r="C73" s="107">
        <f>SUM(C65:C72)</f>
        <v>0</v>
      </c>
      <c r="D73" s="108">
        <f>SUM(D65:D72)</f>
        <v>0</v>
      </c>
      <c r="E73" s="1"/>
      <c r="F73" s="189" t="s">
        <v>196</v>
      </c>
      <c r="G73" s="189"/>
      <c r="H73" s="107">
        <f>SUM(H65:H72)</f>
        <v>0</v>
      </c>
      <c r="I73" s="108">
        <f>SUM(I65:I72)</f>
        <v>0</v>
      </c>
      <c r="K73" s="33"/>
      <c r="L73" s="33"/>
      <c r="M73" s="190" t="s">
        <v>159</v>
      </c>
      <c r="N73" s="190"/>
      <c r="O73" s="190"/>
      <c r="P73" s="190"/>
      <c r="Q73" s="190"/>
      <c r="R73" s="190"/>
      <c r="S73" s="190"/>
      <c r="T73" s="190"/>
    </row>
    <row r="74" spans="1:20" s="7" customFormat="1" ht="6.6" customHeight="1" x14ac:dyDescent="0.2">
      <c r="A74" s="33"/>
      <c r="B74" s="33"/>
      <c r="C74" s="33"/>
      <c r="D74" s="33"/>
      <c r="E74" s="39"/>
      <c r="F74" s="33"/>
      <c r="G74" s="33"/>
      <c r="H74" s="33"/>
      <c r="I74" s="33"/>
      <c r="K74" s="33"/>
      <c r="L74" s="33"/>
      <c r="M74" s="191" t="s">
        <v>3</v>
      </c>
      <c r="N74" s="191"/>
      <c r="O74" s="191"/>
      <c r="P74" s="191"/>
      <c r="Q74" s="191"/>
      <c r="R74" s="192" t="s">
        <v>110</v>
      </c>
      <c r="S74" s="193" t="s">
        <v>111</v>
      </c>
      <c r="T74" s="193" t="s">
        <v>112</v>
      </c>
    </row>
    <row r="75" spans="1:20" s="7" customFormat="1" ht="13.5" customHeight="1" x14ac:dyDescent="0.2">
      <c r="A75" s="33"/>
      <c r="B75" s="33"/>
      <c r="C75" s="33"/>
      <c r="D75" s="33"/>
      <c r="E75" s="39"/>
      <c r="F75" s="33"/>
      <c r="G75" s="33"/>
      <c r="H75" s="33"/>
      <c r="I75" s="33"/>
      <c r="K75" s="33"/>
      <c r="L75" s="33"/>
      <c r="M75" s="191"/>
      <c r="N75" s="191"/>
      <c r="O75" s="191"/>
      <c r="P75" s="191"/>
      <c r="Q75" s="191"/>
      <c r="R75" s="193"/>
      <c r="S75" s="184"/>
      <c r="T75" s="184"/>
    </row>
    <row r="76" spans="1:20" s="7" customFormat="1" ht="13.5" customHeight="1" x14ac:dyDescent="0.2">
      <c r="A76" s="33"/>
      <c r="B76" s="201" t="s">
        <v>150</v>
      </c>
      <c r="C76" s="202"/>
      <c r="D76" s="202"/>
      <c r="E76" s="202"/>
      <c r="F76" s="203"/>
      <c r="G76" s="195" t="s">
        <v>20</v>
      </c>
      <c r="H76" s="196"/>
      <c r="I76" s="197"/>
      <c r="K76" s="33"/>
      <c r="L76" s="33"/>
      <c r="M76" s="194" t="s">
        <v>138</v>
      </c>
      <c r="N76" s="194"/>
      <c r="O76" s="194"/>
      <c r="P76" s="194"/>
      <c r="Q76" s="194"/>
      <c r="R76" s="89"/>
      <c r="S76" s="88"/>
      <c r="T76" s="88"/>
    </row>
    <row r="77" spans="1:20" s="7" customFormat="1" ht="15" customHeight="1" x14ac:dyDescent="0.2">
      <c r="A77" s="33"/>
      <c r="B77" s="204"/>
      <c r="C77" s="205"/>
      <c r="D77" s="205"/>
      <c r="E77" s="205"/>
      <c r="F77" s="206"/>
      <c r="G77" s="71" t="s">
        <v>153</v>
      </c>
      <c r="H77" s="70" t="s">
        <v>21</v>
      </c>
      <c r="I77" s="70" t="s">
        <v>152</v>
      </c>
      <c r="K77" s="33"/>
      <c r="L77" s="33"/>
      <c r="M77" s="194" t="s">
        <v>139</v>
      </c>
      <c r="N77" s="194"/>
      <c r="O77" s="194"/>
      <c r="P77" s="194"/>
      <c r="Q77" s="194"/>
      <c r="R77" s="89"/>
      <c r="S77" s="88"/>
      <c r="T77" s="88"/>
    </row>
    <row r="78" spans="1:20" s="7" customFormat="1" ht="14.45" customHeight="1" x14ac:dyDescent="0.2">
      <c r="A78" s="33"/>
      <c r="B78" s="198" t="s">
        <v>113</v>
      </c>
      <c r="C78" s="199"/>
      <c r="D78" s="199"/>
      <c r="E78" s="199"/>
      <c r="F78" s="200"/>
      <c r="G78" s="99"/>
      <c r="H78" s="99"/>
      <c r="I78" s="99"/>
      <c r="K78" s="33"/>
      <c r="L78" s="33"/>
      <c r="M78" s="170" t="s">
        <v>140</v>
      </c>
      <c r="N78" s="170"/>
      <c r="O78" s="170"/>
      <c r="P78" s="170"/>
      <c r="Q78" s="170"/>
      <c r="R78" s="89"/>
      <c r="S78" s="88"/>
      <c r="T78" s="88"/>
    </row>
    <row r="79" spans="1:20" s="7" customFormat="1" ht="13.5" customHeight="1" x14ac:dyDescent="0.2">
      <c r="A79" s="33"/>
      <c r="B79" s="198" t="s">
        <v>114</v>
      </c>
      <c r="C79" s="199"/>
      <c r="D79" s="199"/>
      <c r="E79" s="199"/>
      <c r="F79" s="200"/>
      <c r="G79" s="99"/>
      <c r="H79" s="99"/>
      <c r="I79" s="99"/>
      <c r="K79" s="33"/>
      <c r="L79" s="33"/>
      <c r="M79" s="194" t="s">
        <v>141</v>
      </c>
      <c r="N79" s="194"/>
      <c r="O79" s="194"/>
      <c r="P79" s="194"/>
      <c r="Q79" s="194"/>
      <c r="R79" s="89"/>
      <c r="S79" s="88"/>
      <c r="T79" s="88"/>
    </row>
    <row r="80" spans="1:20" s="7" customFormat="1" ht="13.5" customHeight="1" x14ac:dyDescent="0.2">
      <c r="A80" s="33"/>
      <c r="B80" s="198" t="s">
        <v>182</v>
      </c>
      <c r="C80" s="199"/>
      <c r="D80" s="199"/>
      <c r="E80" s="199"/>
      <c r="F80" s="200"/>
      <c r="G80" s="99"/>
      <c r="H80" s="99"/>
      <c r="I80" s="99"/>
      <c r="K80" s="33"/>
      <c r="L80" s="33"/>
      <c r="M80" s="194" t="s">
        <v>142</v>
      </c>
      <c r="N80" s="194"/>
      <c r="O80" s="194"/>
      <c r="P80" s="194"/>
      <c r="Q80" s="194"/>
      <c r="R80" s="19"/>
      <c r="S80" s="89"/>
      <c r="T80" s="89"/>
    </row>
    <row r="81" spans="1:20" s="7" customFormat="1" ht="13.5" customHeight="1" x14ac:dyDescent="0.2">
      <c r="A81" s="33"/>
      <c r="B81" s="198" t="s">
        <v>115</v>
      </c>
      <c r="C81" s="199"/>
      <c r="D81" s="199"/>
      <c r="E81" s="199"/>
      <c r="F81" s="200"/>
      <c r="G81" s="99"/>
      <c r="H81" s="99"/>
      <c r="I81" s="99"/>
      <c r="K81" s="33"/>
      <c r="L81" s="33"/>
      <c r="M81" s="194" t="s">
        <v>145</v>
      </c>
      <c r="N81" s="194"/>
      <c r="O81" s="194"/>
      <c r="P81" s="194"/>
      <c r="Q81" s="194"/>
      <c r="R81" s="89"/>
      <c r="S81" s="88"/>
      <c r="T81" s="88"/>
    </row>
    <row r="82" spans="1:20" s="7" customFormat="1" ht="13.5" customHeight="1" x14ac:dyDescent="0.2">
      <c r="A82" s="33"/>
      <c r="B82" s="349" t="s">
        <v>183</v>
      </c>
      <c r="C82" s="350"/>
      <c r="D82" s="350"/>
      <c r="E82" s="350"/>
      <c r="F82" s="351"/>
      <c r="G82" s="99"/>
      <c r="H82" s="99"/>
      <c r="I82" s="99"/>
      <c r="K82" s="33"/>
      <c r="L82" s="33"/>
      <c r="M82" s="194" t="s">
        <v>160</v>
      </c>
      <c r="N82" s="194"/>
      <c r="O82" s="194"/>
      <c r="P82" s="194"/>
      <c r="Q82" s="194"/>
      <c r="R82" s="89"/>
      <c r="S82" s="89"/>
      <c r="T82" s="89"/>
    </row>
    <row r="83" spans="1:20" s="7" customFormat="1" ht="13.5" customHeight="1" x14ac:dyDescent="0.2">
      <c r="A83" s="33"/>
      <c r="B83" s="198" t="s">
        <v>117</v>
      </c>
      <c r="C83" s="199"/>
      <c r="D83" s="199"/>
      <c r="E83" s="199"/>
      <c r="F83" s="200"/>
      <c r="G83" s="99"/>
      <c r="H83" s="99"/>
      <c r="I83" s="99"/>
      <c r="K83" s="33"/>
      <c r="L83" s="33"/>
      <c r="M83" s="178" t="s">
        <v>151</v>
      </c>
      <c r="N83" s="179"/>
      <c r="O83" s="179"/>
      <c r="P83" s="179"/>
      <c r="Q83" s="180"/>
      <c r="R83" s="184" t="s">
        <v>110</v>
      </c>
      <c r="S83" s="184" t="s">
        <v>111</v>
      </c>
      <c r="T83" s="184" t="s">
        <v>112</v>
      </c>
    </row>
    <row r="84" spans="1:20" s="7" customFormat="1" ht="13.5" customHeight="1" x14ac:dyDescent="0.2">
      <c r="A84" s="33"/>
      <c r="B84" s="198" t="s">
        <v>119</v>
      </c>
      <c r="C84" s="199"/>
      <c r="D84" s="199"/>
      <c r="E84" s="199"/>
      <c r="F84" s="200"/>
      <c r="G84" s="99"/>
      <c r="H84" s="99"/>
      <c r="I84" s="99"/>
      <c r="K84" s="33"/>
      <c r="L84" s="33"/>
      <c r="M84" s="181"/>
      <c r="N84" s="182"/>
      <c r="O84" s="182"/>
      <c r="P84" s="182"/>
      <c r="Q84" s="183"/>
      <c r="R84" s="184"/>
      <c r="S84" s="184"/>
      <c r="T84" s="184"/>
    </row>
    <row r="85" spans="1:20" s="7" customFormat="1" ht="13.5" customHeight="1" x14ac:dyDescent="0.2">
      <c r="A85" s="33"/>
      <c r="B85" s="33"/>
      <c r="C85" s="33"/>
      <c r="D85" s="33"/>
      <c r="E85" s="33"/>
      <c r="F85" s="33"/>
      <c r="G85" s="33"/>
      <c r="H85" s="33"/>
      <c r="I85" s="33"/>
      <c r="J85" s="33"/>
      <c r="K85" s="33"/>
      <c r="L85" s="33"/>
      <c r="M85" s="185" t="s">
        <v>143</v>
      </c>
      <c r="N85" s="185"/>
      <c r="O85" s="185"/>
      <c r="P85" s="185"/>
      <c r="Q85" s="185"/>
      <c r="R85" s="89"/>
      <c r="S85" s="88"/>
      <c r="T85" s="88"/>
    </row>
    <row r="86" spans="1:20" s="7" customFormat="1" ht="13.5" customHeight="1" x14ac:dyDescent="0.2">
      <c r="A86" s="186" t="s">
        <v>149</v>
      </c>
      <c r="B86" s="187"/>
      <c r="C86" s="187"/>
      <c r="D86" s="187"/>
      <c r="E86" s="187"/>
      <c r="F86" s="187"/>
      <c r="G86" s="187"/>
      <c r="H86" s="188"/>
      <c r="I86" s="33"/>
      <c r="J86" s="33"/>
      <c r="K86" s="33"/>
      <c r="L86" s="33"/>
      <c r="M86" s="185" t="s">
        <v>169</v>
      </c>
      <c r="N86" s="185"/>
      <c r="O86" s="185"/>
      <c r="P86" s="185"/>
      <c r="Q86" s="185"/>
      <c r="R86" s="89"/>
      <c r="S86" s="88"/>
      <c r="T86" s="88"/>
    </row>
    <row r="87" spans="1:20" s="7" customFormat="1" ht="13.5" customHeight="1" x14ac:dyDescent="0.2">
      <c r="A87" s="167" t="s">
        <v>167</v>
      </c>
      <c r="B87" s="167"/>
      <c r="C87" s="167"/>
      <c r="D87" s="167"/>
      <c r="E87" s="167"/>
      <c r="F87" s="167"/>
      <c r="G87" s="168"/>
      <c r="H87" s="169"/>
      <c r="I87" s="33"/>
      <c r="J87" s="33"/>
      <c r="K87" s="33"/>
      <c r="L87" s="33"/>
      <c r="M87" s="185" t="s">
        <v>168</v>
      </c>
      <c r="N87" s="185"/>
      <c r="O87" s="185"/>
      <c r="P87" s="185"/>
      <c r="Q87" s="185"/>
      <c r="R87" s="89"/>
      <c r="S87" s="88"/>
      <c r="T87" s="88"/>
    </row>
    <row r="88" spans="1:20" s="7" customFormat="1" ht="13.5" customHeight="1" x14ac:dyDescent="0.2">
      <c r="A88" s="167" t="s">
        <v>116</v>
      </c>
      <c r="B88" s="167"/>
      <c r="C88" s="167"/>
      <c r="D88" s="167"/>
      <c r="E88" s="167"/>
      <c r="F88" s="167"/>
      <c r="G88" s="168"/>
      <c r="H88" s="169"/>
      <c r="I88" s="33"/>
      <c r="J88" s="33"/>
      <c r="K88" s="33"/>
      <c r="L88" s="33"/>
      <c r="M88" s="185" t="s">
        <v>144</v>
      </c>
      <c r="N88" s="185"/>
      <c r="O88" s="185"/>
      <c r="P88" s="185"/>
      <c r="Q88" s="185"/>
      <c r="R88" s="89"/>
      <c r="S88" s="88"/>
      <c r="T88" s="88"/>
    </row>
    <row r="89" spans="1:20" s="7" customFormat="1" ht="14.25" customHeight="1" x14ac:dyDescent="0.2">
      <c r="A89" s="167" t="s">
        <v>118</v>
      </c>
      <c r="B89" s="167"/>
      <c r="C89" s="167"/>
      <c r="D89" s="167"/>
      <c r="E89" s="167"/>
      <c r="F89" s="167"/>
      <c r="G89" s="168"/>
      <c r="H89" s="169"/>
      <c r="I89" s="33"/>
      <c r="J89" s="68"/>
      <c r="K89" s="68"/>
      <c r="L89" s="68"/>
      <c r="M89" s="185" t="s">
        <v>145</v>
      </c>
      <c r="N89" s="185"/>
      <c r="O89" s="185"/>
      <c r="P89" s="185"/>
      <c r="Q89" s="185"/>
      <c r="R89" s="89"/>
      <c r="S89" s="88"/>
      <c r="T89" s="88"/>
    </row>
    <row r="90" spans="1:20" s="2" customFormat="1" ht="14.25" customHeight="1" x14ac:dyDescent="0.2">
      <c r="A90" s="167" t="s">
        <v>166</v>
      </c>
      <c r="B90" s="167"/>
      <c r="C90" s="167"/>
      <c r="D90" s="167"/>
      <c r="E90" s="167"/>
      <c r="F90" s="167"/>
      <c r="G90" s="168"/>
      <c r="H90" s="169"/>
      <c r="I90" s="32"/>
      <c r="J90" s="33"/>
      <c r="K90" s="33"/>
      <c r="L90" s="33"/>
      <c r="M90" s="185" t="s">
        <v>160</v>
      </c>
      <c r="N90" s="185"/>
      <c r="O90" s="185"/>
      <c r="P90" s="185"/>
      <c r="Q90" s="185"/>
      <c r="R90" s="89"/>
      <c r="S90" s="88"/>
      <c r="T90" s="88"/>
    </row>
    <row r="91" spans="1:20" s="7" customFormat="1" ht="14.25" customHeight="1" x14ac:dyDescent="0.2">
      <c r="A91" s="167" t="s">
        <v>120</v>
      </c>
      <c r="B91" s="167"/>
      <c r="C91" s="167"/>
      <c r="D91" s="167"/>
      <c r="E91" s="167"/>
      <c r="F91" s="167"/>
      <c r="G91" s="168"/>
      <c r="H91" s="169"/>
      <c r="I91" s="33"/>
      <c r="J91" s="69"/>
      <c r="K91" s="62"/>
      <c r="L91" s="62"/>
      <c r="M91" s="62"/>
      <c r="N91" s="62"/>
      <c r="O91" s="62"/>
      <c r="P91" s="62"/>
      <c r="Q91" s="62"/>
      <c r="R91" s="62"/>
      <c r="S91" s="62"/>
      <c r="T91" s="62"/>
    </row>
    <row r="92" spans="1:20" s="7" customFormat="1" ht="14.25" customHeight="1" x14ac:dyDescent="0.2">
      <c r="A92" s="167" t="s">
        <v>165</v>
      </c>
      <c r="B92" s="167"/>
      <c r="C92" s="167"/>
      <c r="D92" s="167"/>
      <c r="E92" s="167"/>
      <c r="F92" s="167"/>
      <c r="G92" s="168"/>
      <c r="H92" s="169"/>
      <c r="I92" s="33"/>
      <c r="J92" s="171" t="s">
        <v>121</v>
      </c>
      <c r="K92" s="172"/>
      <c r="L92" s="172"/>
      <c r="M92" s="173"/>
      <c r="N92" s="14" t="s">
        <v>24</v>
      </c>
      <c r="O92" s="33"/>
      <c r="P92" s="33"/>
      <c r="Q92" s="174" t="s">
        <v>146</v>
      </c>
      <c r="R92" s="175"/>
      <c r="S92" s="175"/>
      <c r="T92" s="176"/>
    </row>
    <row r="93" spans="1:20" s="7" customFormat="1" ht="14.25" customHeight="1" x14ac:dyDescent="0.2">
      <c r="A93" s="167" t="s">
        <v>164</v>
      </c>
      <c r="B93" s="167"/>
      <c r="C93" s="167"/>
      <c r="D93" s="167"/>
      <c r="E93" s="167"/>
      <c r="F93" s="167"/>
      <c r="G93" s="168"/>
      <c r="H93" s="169"/>
      <c r="I93" s="33"/>
      <c r="J93" s="167" t="s">
        <v>177</v>
      </c>
      <c r="K93" s="167"/>
      <c r="L93" s="167"/>
      <c r="M93" s="167"/>
      <c r="N93" s="89"/>
      <c r="O93" s="33"/>
      <c r="P93" s="33"/>
      <c r="Q93" s="177" t="s">
        <v>3</v>
      </c>
      <c r="R93" s="177"/>
      <c r="S93" s="177"/>
      <c r="T93" s="100" t="s">
        <v>6</v>
      </c>
    </row>
    <row r="94" spans="1:20" s="7" customFormat="1" ht="14.25" customHeight="1" x14ac:dyDescent="0.2">
      <c r="A94" s="167" t="s">
        <v>163</v>
      </c>
      <c r="B94" s="167"/>
      <c r="C94" s="167"/>
      <c r="D94" s="167"/>
      <c r="E94" s="167"/>
      <c r="F94" s="167"/>
      <c r="G94" s="168"/>
      <c r="H94" s="169"/>
      <c r="I94" s="33"/>
      <c r="J94" s="167" t="s">
        <v>178</v>
      </c>
      <c r="K94" s="167"/>
      <c r="L94" s="167"/>
      <c r="M94" s="167"/>
      <c r="N94" s="89"/>
      <c r="O94" s="33"/>
      <c r="P94" s="33"/>
      <c r="Q94" s="170" t="s">
        <v>108</v>
      </c>
      <c r="R94" s="170"/>
      <c r="S94" s="170"/>
      <c r="T94" s="89"/>
    </row>
    <row r="95" spans="1:20" s="7" customFormat="1" ht="14.25" customHeight="1" x14ac:dyDescent="0.2">
      <c r="A95" s="167" t="s">
        <v>122</v>
      </c>
      <c r="B95" s="167"/>
      <c r="C95" s="167"/>
      <c r="D95" s="167"/>
      <c r="E95" s="167"/>
      <c r="F95" s="167"/>
      <c r="G95" s="168"/>
      <c r="H95" s="169"/>
      <c r="I95" s="33"/>
      <c r="J95" s="167" t="s">
        <v>179</v>
      </c>
      <c r="K95" s="167"/>
      <c r="L95" s="167"/>
      <c r="M95" s="167"/>
      <c r="N95" s="89"/>
      <c r="O95" s="33"/>
      <c r="P95" s="33"/>
      <c r="Q95" s="170" t="s">
        <v>109</v>
      </c>
      <c r="R95" s="170"/>
      <c r="S95" s="170"/>
      <c r="T95" s="89"/>
    </row>
    <row r="96" spans="1:20" s="7" customFormat="1" ht="14.25" customHeight="1" x14ac:dyDescent="0.2">
      <c r="A96" s="33"/>
      <c r="B96" s="33"/>
      <c r="C96" s="33"/>
      <c r="D96" s="33"/>
      <c r="E96" s="33"/>
      <c r="F96" s="33"/>
      <c r="G96" s="33"/>
      <c r="H96" s="33"/>
      <c r="I96" s="33"/>
      <c r="J96" s="33"/>
      <c r="K96" s="33"/>
      <c r="L96" s="33"/>
      <c r="M96" s="33"/>
      <c r="N96" s="33"/>
      <c r="O96" s="33"/>
      <c r="P96" s="33"/>
      <c r="Q96" s="33"/>
      <c r="R96" s="33"/>
      <c r="S96" s="33"/>
      <c r="T96" s="33"/>
    </row>
    <row r="97" spans="1:20" s="6" customFormat="1" ht="6" customHeight="1" x14ac:dyDescent="0.2">
      <c r="A97" s="33"/>
      <c r="B97" s="33"/>
      <c r="C97" s="33"/>
      <c r="D97" s="33"/>
      <c r="E97" s="33"/>
      <c r="F97" s="33"/>
      <c r="G97" s="33"/>
      <c r="H97" s="33"/>
      <c r="I97" s="33"/>
      <c r="J97" s="33"/>
      <c r="K97" s="33"/>
      <c r="L97" s="33"/>
      <c r="M97" s="33"/>
      <c r="N97" s="33"/>
      <c r="O97" s="33"/>
      <c r="P97" s="33"/>
      <c r="Q97" s="33"/>
      <c r="R97" s="33"/>
      <c r="S97" s="33"/>
      <c r="T97" s="33"/>
    </row>
    <row r="98" spans="1:20" s="6" customFormat="1" ht="11.45" customHeight="1" x14ac:dyDescent="0.2">
      <c r="A98" s="353" t="s">
        <v>184</v>
      </c>
      <c r="B98" s="353"/>
      <c r="C98" s="353"/>
      <c r="D98" s="353"/>
      <c r="E98" s="353"/>
      <c r="F98" s="353"/>
      <c r="G98" s="353"/>
      <c r="H98" s="353"/>
      <c r="I98" s="353"/>
      <c r="J98" s="353"/>
      <c r="K98" s="353"/>
      <c r="L98" s="353"/>
      <c r="M98" s="353"/>
      <c r="N98" s="353"/>
      <c r="O98" s="353"/>
      <c r="P98" s="353"/>
      <c r="Q98" s="353"/>
      <c r="R98" s="353"/>
      <c r="S98" s="353"/>
      <c r="T98" s="353"/>
    </row>
    <row r="99" spans="1:20" ht="21" customHeight="1" x14ac:dyDescent="0.2">
      <c r="A99" s="50"/>
      <c r="B99" s="51"/>
      <c r="C99" s="51"/>
      <c r="D99" s="51"/>
      <c r="E99" s="51"/>
      <c r="F99" s="52"/>
      <c r="G99" s="52"/>
      <c r="H99" s="52"/>
      <c r="I99" s="52"/>
      <c r="J99" s="52"/>
      <c r="K99" s="52"/>
      <c r="L99" s="52"/>
      <c r="M99" s="52"/>
      <c r="N99" s="52"/>
      <c r="O99" s="52"/>
      <c r="P99" s="52"/>
      <c r="Q99" s="52"/>
      <c r="R99" s="52"/>
      <c r="S99" s="52"/>
      <c r="T99" s="73"/>
    </row>
    <row r="100" spans="1:20" ht="12" customHeight="1" x14ac:dyDescent="0.2">
      <c r="A100" s="48" t="s">
        <v>32</v>
      </c>
      <c r="B100" s="48"/>
      <c r="C100" s="48"/>
      <c r="D100" s="48"/>
      <c r="E100" s="48"/>
      <c r="F100" s="49"/>
      <c r="G100" s="49"/>
      <c r="H100" s="49"/>
      <c r="I100" s="49"/>
      <c r="J100" s="49"/>
      <c r="K100" s="49"/>
      <c r="L100" s="49"/>
      <c r="M100" s="49"/>
      <c r="N100" s="49"/>
      <c r="O100" s="49"/>
      <c r="P100" s="49"/>
      <c r="Q100" s="49"/>
      <c r="R100" s="49"/>
      <c r="S100" s="49"/>
      <c r="T100" s="49"/>
    </row>
    <row r="101" spans="1:20" ht="24" customHeight="1" x14ac:dyDescent="0.2">
      <c r="A101" s="354"/>
      <c r="B101" s="354"/>
      <c r="C101" s="354"/>
      <c r="D101" s="354"/>
      <c r="E101" s="354"/>
      <c r="F101" s="354"/>
      <c r="G101" s="354"/>
      <c r="H101" s="354"/>
      <c r="I101" s="354"/>
      <c r="J101" s="354"/>
      <c r="K101" s="354"/>
      <c r="L101" s="354"/>
      <c r="M101" s="354"/>
      <c r="N101" s="354"/>
      <c r="O101" s="354"/>
      <c r="P101" s="354"/>
      <c r="Q101" s="354"/>
      <c r="R101" s="354"/>
      <c r="S101" s="354"/>
      <c r="T101" s="354"/>
    </row>
    <row r="102" spans="1:20" ht="24" customHeight="1" x14ac:dyDescent="0.2">
      <c r="A102" s="354"/>
      <c r="B102" s="354"/>
      <c r="C102" s="354"/>
      <c r="D102" s="354"/>
      <c r="E102" s="354"/>
      <c r="F102" s="354"/>
      <c r="G102" s="354"/>
      <c r="H102" s="354"/>
      <c r="I102" s="354"/>
      <c r="J102" s="354"/>
      <c r="K102" s="354"/>
      <c r="L102" s="354"/>
      <c r="M102" s="354"/>
      <c r="N102" s="354"/>
      <c r="O102" s="354"/>
      <c r="P102" s="354"/>
      <c r="Q102" s="354"/>
      <c r="R102" s="354"/>
      <c r="S102" s="354"/>
      <c r="T102" s="354"/>
    </row>
    <row r="103" spans="1:20" s="7" customFormat="1" ht="24" customHeight="1" x14ac:dyDescent="0.2">
      <c r="A103" s="354"/>
      <c r="B103" s="354"/>
      <c r="C103" s="354"/>
      <c r="D103" s="354"/>
      <c r="E103" s="354"/>
      <c r="F103" s="354"/>
      <c r="G103" s="354"/>
      <c r="H103" s="354"/>
      <c r="I103" s="354"/>
      <c r="J103" s="354"/>
      <c r="K103" s="354"/>
      <c r="L103" s="354"/>
      <c r="M103" s="354"/>
      <c r="N103" s="354"/>
      <c r="O103" s="354"/>
      <c r="P103" s="354"/>
      <c r="Q103" s="354"/>
      <c r="R103" s="354"/>
      <c r="S103" s="354"/>
      <c r="T103" s="354"/>
    </row>
    <row r="104" spans="1:20" s="7" customFormat="1" ht="10.15" customHeight="1" x14ac:dyDescent="0.2">
      <c r="A104" s="53"/>
      <c r="B104" s="53"/>
      <c r="C104" s="53"/>
      <c r="D104" s="53"/>
      <c r="E104" s="53"/>
      <c r="F104" s="54"/>
      <c r="G104" s="55"/>
      <c r="H104" s="55"/>
      <c r="I104" s="55"/>
      <c r="J104" s="55"/>
      <c r="K104" s="55"/>
      <c r="L104" s="55"/>
      <c r="M104" s="55"/>
      <c r="N104" s="33"/>
      <c r="O104" s="33"/>
      <c r="P104" s="33"/>
      <c r="Q104" s="33"/>
      <c r="R104" s="33"/>
      <c r="S104" s="46"/>
      <c r="T104" s="33"/>
    </row>
    <row r="105" spans="1:20" s="7" customFormat="1" ht="18.75" customHeight="1" x14ac:dyDescent="0.2">
      <c r="A105" s="355" t="s">
        <v>185</v>
      </c>
      <c r="B105" s="355"/>
      <c r="C105" s="355"/>
      <c r="D105" s="355"/>
      <c r="E105" s="355"/>
      <c r="F105" s="355"/>
      <c r="G105" s="355"/>
      <c r="H105" s="356"/>
      <c r="I105" s="356"/>
      <c r="J105" s="356"/>
      <c r="K105" s="356"/>
      <c r="L105" s="356"/>
      <c r="M105" s="356"/>
      <c r="N105" s="356"/>
      <c r="O105" s="356"/>
      <c r="P105" s="356"/>
      <c r="Q105" s="356"/>
      <c r="R105" s="356"/>
      <c r="S105" s="356"/>
      <c r="T105" s="33"/>
    </row>
    <row r="106" spans="1:20" s="7" customFormat="1" ht="4.5" customHeight="1" x14ac:dyDescent="0.2">
      <c r="A106" s="57"/>
      <c r="B106" s="57"/>
      <c r="C106" s="57"/>
      <c r="D106" s="57"/>
      <c r="E106" s="57"/>
      <c r="F106" s="57"/>
      <c r="G106" s="57"/>
      <c r="H106" s="33"/>
      <c r="I106" s="57"/>
      <c r="J106" s="57"/>
      <c r="K106" s="56"/>
      <c r="L106" s="56"/>
      <c r="M106" s="56"/>
      <c r="N106" s="56"/>
      <c r="O106" s="56"/>
      <c r="P106" s="33"/>
      <c r="Q106" s="33"/>
      <c r="R106" s="33"/>
      <c r="S106" s="33"/>
      <c r="T106" s="33"/>
    </row>
    <row r="107" spans="1:20" s="7" customFormat="1" ht="19.5" customHeight="1" x14ac:dyDescent="0.2">
      <c r="A107" s="355" t="s">
        <v>4</v>
      </c>
      <c r="B107" s="355"/>
      <c r="C107" s="355"/>
      <c r="D107" s="355"/>
      <c r="E107" s="355"/>
      <c r="F107" s="355"/>
      <c r="G107" s="355"/>
      <c r="H107" s="356"/>
      <c r="I107" s="356"/>
      <c r="J107" s="356"/>
      <c r="K107" s="356"/>
      <c r="L107" s="356"/>
      <c r="M107" s="356"/>
      <c r="N107" s="356"/>
      <c r="O107" s="356"/>
      <c r="P107" s="356"/>
      <c r="Q107" s="356"/>
      <c r="R107" s="356"/>
      <c r="S107" s="356"/>
    </row>
    <row r="108" spans="1:20" s="7" customFormat="1" ht="7.5" customHeight="1" x14ac:dyDescent="0.2">
      <c r="A108" s="57"/>
      <c r="B108" s="57"/>
      <c r="C108" s="57"/>
      <c r="D108" s="57"/>
      <c r="E108" s="57"/>
      <c r="F108" s="57"/>
      <c r="G108" s="57"/>
      <c r="H108" s="33"/>
      <c r="I108" s="33"/>
      <c r="J108" s="33"/>
      <c r="K108" s="33"/>
      <c r="L108" s="33"/>
      <c r="M108" s="33"/>
      <c r="N108" s="33"/>
      <c r="O108" s="33"/>
      <c r="P108" s="33"/>
      <c r="Q108" s="33"/>
      <c r="R108" s="33"/>
      <c r="S108" s="33"/>
      <c r="T108" s="33"/>
    </row>
    <row r="109" spans="1:20" s="7" customFormat="1" ht="15.75" customHeight="1" x14ac:dyDescent="0.2">
      <c r="A109" s="355" t="s">
        <v>5</v>
      </c>
      <c r="B109" s="355"/>
      <c r="C109" s="355"/>
      <c r="D109" s="355"/>
      <c r="E109" s="355"/>
      <c r="F109" s="355"/>
      <c r="G109" s="355"/>
      <c r="H109" s="356"/>
      <c r="I109" s="356"/>
      <c r="J109" s="356"/>
      <c r="K109" s="356"/>
      <c r="L109" s="356"/>
      <c r="M109" s="356"/>
      <c r="N109" s="356"/>
      <c r="O109" s="356"/>
      <c r="P109" s="356"/>
      <c r="Q109" s="356"/>
      <c r="R109" s="356"/>
      <c r="S109" s="356"/>
      <c r="T109" s="33"/>
    </row>
    <row r="110" spans="1:20" ht="21" customHeight="1" x14ac:dyDescent="0.2">
      <c r="A110" s="47"/>
      <c r="B110" s="58"/>
      <c r="C110" s="58"/>
      <c r="D110" s="58"/>
      <c r="E110" s="93"/>
      <c r="F110" s="47"/>
      <c r="G110" s="74" t="s">
        <v>33</v>
      </c>
      <c r="H110" s="352" t="s">
        <v>186</v>
      </c>
      <c r="I110" s="352"/>
      <c r="J110" s="352"/>
      <c r="K110" s="352"/>
      <c r="L110" s="352"/>
      <c r="M110" s="352"/>
      <c r="N110" s="352"/>
      <c r="O110" s="352"/>
      <c r="P110" s="352"/>
      <c r="Q110" s="352"/>
      <c r="R110" s="352"/>
      <c r="S110" s="352"/>
      <c r="T110" s="47"/>
    </row>
    <row r="111" spans="1:20" ht="9.75" customHeight="1" x14ac:dyDescent="0.2">
      <c r="A111" s="47"/>
      <c r="B111" s="47"/>
      <c r="C111" s="47"/>
      <c r="D111" s="47"/>
      <c r="E111" s="47"/>
      <c r="F111" s="47"/>
      <c r="G111" s="47"/>
      <c r="H111" s="47"/>
      <c r="I111" s="47"/>
      <c r="J111" s="47"/>
      <c r="K111" s="47"/>
      <c r="L111" s="47"/>
      <c r="M111" s="47"/>
      <c r="N111" s="47"/>
      <c r="O111" s="47"/>
      <c r="P111" s="45"/>
      <c r="Q111" s="45"/>
      <c r="R111" s="45"/>
      <c r="S111" s="45"/>
      <c r="T111" s="47"/>
    </row>
    <row r="112" spans="1:20" s="7" customFormat="1" ht="24" customHeight="1" x14ac:dyDescent="0.2">
      <c r="A112" s="355" t="s">
        <v>123</v>
      </c>
      <c r="B112" s="355"/>
      <c r="C112" s="355"/>
      <c r="D112" s="355"/>
      <c r="E112" s="355"/>
      <c r="F112" s="355"/>
      <c r="G112" s="355"/>
      <c r="H112" s="356"/>
      <c r="I112" s="356"/>
      <c r="J112" s="356"/>
      <c r="K112" s="356"/>
      <c r="L112" s="356"/>
      <c r="M112" s="356"/>
      <c r="N112" s="356"/>
      <c r="O112" s="356"/>
      <c r="P112" s="356"/>
      <c r="Q112" s="356"/>
      <c r="R112" s="356"/>
      <c r="S112" s="356"/>
      <c r="T112" s="33"/>
    </row>
    <row r="113" spans="1:20" ht="21.75" customHeight="1" x14ac:dyDescent="0.2">
      <c r="A113" s="47"/>
      <c r="B113" s="58"/>
      <c r="C113" s="58"/>
      <c r="D113" s="58"/>
      <c r="E113" s="93"/>
      <c r="F113" s="47"/>
      <c r="G113" s="74" t="s">
        <v>33</v>
      </c>
      <c r="H113" s="352" t="s">
        <v>186</v>
      </c>
      <c r="I113" s="352"/>
      <c r="J113" s="352"/>
      <c r="K113" s="352"/>
      <c r="L113" s="352"/>
      <c r="M113" s="352"/>
      <c r="N113" s="352"/>
      <c r="O113" s="352"/>
      <c r="P113" s="352"/>
      <c r="Q113" s="352"/>
      <c r="R113" s="352"/>
      <c r="S113" s="352"/>
      <c r="T113" s="47"/>
    </row>
    <row r="114" spans="1:20" x14ac:dyDescent="0.2">
      <c r="A114" s="60"/>
      <c r="B114" s="47"/>
      <c r="C114" s="47"/>
      <c r="D114" s="47"/>
      <c r="E114" s="47"/>
      <c r="F114" s="47"/>
      <c r="G114" s="47"/>
      <c r="H114" s="47"/>
      <c r="I114" s="47"/>
      <c r="J114" s="47"/>
      <c r="K114" s="47"/>
      <c r="L114" s="47"/>
      <c r="M114" s="47"/>
      <c r="N114" s="47"/>
      <c r="O114" s="61"/>
      <c r="P114" s="45"/>
      <c r="Q114" s="45"/>
      <c r="R114" s="45"/>
      <c r="S114" s="45"/>
      <c r="T114" s="47"/>
    </row>
    <row r="115" spans="1:20" ht="18" customHeight="1" x14ac:dyDescent="0.2">
      <c r="A115" s="60"/>
      <c r="B115" s="60"/>
      <c r="C115" s="60"/>
      <c r="D115" s="60"/>
      <c r="E115" s="93" t="s">
        <v>15</v>
      </c>
      <c r="F115" s="301"/>
      <c r="G115" s="301"/>
      <c r="H115" s="301"/>
      <c r="I115" s="301"/>
      <c r="J115" s="45"/>
      <c r="K115" s="47"/>
      <c r="L115" s="61"/>
      <c r="M115" s="61"/>
      <c r="N115" s="47"/>
      <c r="O115" s="45"/>
      <c r="P115" s="93" t="s">
        <v>124</v>
      </c>
      <c r="Q115" s="45"/>
      <c r="R115" s="45"/>
      <c r="S115" s="45"/>
      <c r="T115" s="47"/>
    </row>
    <row r="116" spans="1:20" x14ac:dyDescent="0.2">
      <c r="A116" s="60"/>
      <c r="B116" s="60"/>
      <c r="C116" s="60"/>
      <c r="D116" s="60"/>
      <c r="E116" s="60"/>
      <c r="F116" s="45"/>
      <c r="G116" s="45"/>
      <c r="H116" s="45"/>
      <c r="I116" s="45"/>
      <c r="J116" s="45"/>
      <c r="K116" s="45"/>
      <c r="L116" s="45"/>
      <c r="M116" s="45"/>
      <c r="N116" s="45"/>
      <c r="O116" s="45"/>
      <c r="P116" s="45"/>
      <c r="Q116" s="45"/>
      <c r="R116" s="45"/>
      <c r="S116" s="45"/>
      <c r="T116" s="47"/>
    </row>
  </sheetData>
  <sheetProtection algorithmName="SHA-512" hashValue="HrguGK52YVndUiE1LOjXLbEXusm3+mpos53GXNO7OXOtjmzWbkjVSTg64fhy3X5Z/4Yb4wBEQAJsJwc/hMdQNQ==" saltValue="QglwzZCeurWKfivmR/Lhtg==" spinCount="100000" sheet="1" formatCells="0" formatColumns="0" formatRows="0" selectLockedCells="1"/>
  <protectedRanges>
    <protectedRange sqref="S104" name="Rango1_2_2"/>
    <protectedRange sqref="T94:T95" name="Rango1_1_2_1_3_2"/>
    <protectedRange sqref="F9" name="Rango1_2_1_1"/>
    <protectedRange sqref="S7:T7" name="Rango1_2_3_1"/>
    <protectedRange sqref="C5:E5" name="Rango1_2_1_2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194" priority="13" operator="lessThan">
      <formula>0</formula>
    </cfRule>
    <cfRule type="cellIs" dxfId="193" priority="22" stopIfTrue="1" operator="lessThan">
      <formula>$F$24</formula>
    </cfRule>
  </conditionalFormatting>
  <conditionalFormatting sqref="D13 G13">
    <cfRule type="cellIs" dxfId="192" priority="16" operator="lessThan">
      <formula>0</formula>
    </cfRule>
  </conditionalFormatting>
  <conditionalFormatting sqref="F19:F24">
    <cfRule type="cellIs" dxfId="191" priority="14" operator="lessThan">
      <formula>0</formula>
    </cfRule>
    <cfRule type="cellIs" dxfId="190" priority="15" operator="lessThan">
      <formula>0</formula>
    </cfRule>
    <cfRule type="cellIs" dxfId="189" priority="21" stopIfTrue="1" operator="lessThan">
      <formula>0</formula>
    </cfRule>
  </conditionalFormatting>
  <conditionalFormatting sqref="I19:I23">
    <cfRule type="cellIs" dxfId="188" priority="20" stopIfTrue="1" operator="lessThan">
      <formula>0</formula>
    </cfRule>
  </conditionalFormatting>
  <conditionalFormatting sqref="I19:I24">
    <cfRule type="cellIs" dxfId="187" priority="19" stopIfTrue="1" operator="lessThan">
      <formula>0</formula>
    </cfRule>
  </conditionalFormatting>
  <conditionalFormatting sqref="R13">
    <cfRule type="cellIs" dxfId="186" priority="23" stopIfTrue="1" operator="lessThan">
      <formula>$I$24</formula>
    </cfRule>
  </conditionalFormatting>
  <conditionalFormatting sqref="R13:T13">
    <cfRule type="cellIs" dxfId="185" priority="17" operator="lessThan">
      <formula>0</formula>
    </cfRule>
  </conditionalFormatting>
  <conditionalFormatting sqref="C73">
    <cfRule type="cellIs" dxfId="184" priority="11" operator="notEqual">
      <formula>$A$42</formula>
    </cfRule>
  </conditionalFormatting>
  <conditionalFormatting sqref="D73">
    <cfRule type="cellIs" dxfId="183" priority="10" operator="notEqual">
      <formula>$C$42</formula>
    </cfRule>
  </conditionalFormatting>
  <conditionalFormatting sqref="H73">
    <cfRule type="cellIs" dxfId="182" priority="9" operator="notEqual">
      <formula>$A$42</formula>
    </cfRule>
  </conditionalFormatting>
  <conditionalFormatting sqref="I73">
    <cfRule type="cellIs" dxfId="181" priority="8" operator="notEqual">
      <formula>$C$42</formula>
    </cfRule>
  </conditionalFormatting>
  <conditionalFormatting sqref="M71">
    <cfRule type="cellIs" dxfId="180" priority="7" operator="notEqual">
      <formula>$A$42+$C$42</formula>
    </cfRule>
  </conditionalFormatting>
  <conditionalFormatting sqref="L42">
    <cfRule type="cellIs" dxfId="179" priority="4" operator="lessThan">
      <formula>0</formula>
    </cfRule>
  </conditionalFormatting>
  <conditionalFormatting sqref="M42">
    <cfRule type="cellIs" dxfId="178" priority="3" operator="lessThan">
      <formula>0</formula>
    </cfRule>
  </conditionalFormatting>
  <conditionalFormatting sqref="S42">
    <cfRule type="cellIs" dxfId="177" priority="2" operator="lessThan">
      <formula>0</formula>
    </cfRule>
  </conditionalFormatting>
  <conditionalFormatting sqref="T42">
    <cfRule type="cellIs" dxfId="176" priority="1" operator="lessThan">
      <formula>0</formula>
    </cfRule>
  </conditionalFormatting>
  <dataValidations count="5">
    <dataValidation allowBlank="1" error="Elija un Mes de la Lista Desplegable." prompt="Elija un Mes de la Lista." sqref="N7:O7"/>
    <dataValidation type="whole" operator="greaterThanOrEqual" allowBlank="1" showInputMessage="1" showErrorMessage="1" error="Los datos introducidos no son los correctos, Favor Verificarlos." sqref="G42:I42 F19:I23 R85:T90 C42:E42 R76:T82 L13 R13 K39 G34:G36 I32:J32 G30:G32 I34:J36 I13 C65:D73 A13:B13 K19:L23 G87:G95 S30 Q68 H73:I73 H68 E65:E75 N94:N95 S68:T68 L25 D13 M71 K56:O61 F56:I61">
      <formula1>0</formula1>
    </dataValidation>
    <dataValidation type="whole" operator="greaterThanOrEqual" allowBlank="1" showInputMessage="1" showErrorMessage="1" sqref="S7">
      <formula1>2008</formula1>
    </dataValidation>
    <dataValidation allowBlank="1" showDropDown="1" error="Elija un Mes de la Lista Desplegable." prompt="Elija una Opción de la Lista" sqref="R5:T5"/>
    <dataValidation type="whole" operator="greaterThanOrEqual" allowBlank="1" showInputMessage="1" showErrorMessage="1" error="Verifique los Datos Introducidos" sqref="T94:T95">
      <formula1>0</formula1>
    </dataValidation>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6"/>
  <sheetViews>
    <sheetView zoomScale="142" zoomScaleNormal="142" workbookViewId="0">
      <selection activeCell="D13" sqref="D13:F13"/>
    </sheetView>
  </sheetViews>
  <sheetFormatPr baseColWidth="10" defaultRowHeight="12.75" x14ac:dyDescent="0.2"/>
  <cols>
    <col min="1" max="2" width="5.85546875" style="21" customWidth="1"/>
    <col min="3" max="3" width="5.5703125" style="21" customWidth="1"/>
    <col min="4" max="4" width="5.85546875" style="21" customWidth="1"/>
    <col min="5" max="5" width="0.28515625" style="21" customWidth="1"/>
    <col min="6" max="6" width="5.85546875" style="20" customWidth="1"/>
    <col min="7" max="7" width="6.5703125" style="20" customWidth="1"/>
    <col min="8" max="8" width="6.28515625" style="20" customWidth="1"/>
    <col min="9" max="9" width="5.85546875" style="20" customWidth="1"/>
    <col min="10" max="10" width="0.28515625" style="20" customWidth="1"/>
    <col min="11" max="14" width="6.28515625" style="20" customWidth="1"/>
    <col min="15" max="15" width="0.28515625" style="20" customWidth="1"/>
    <col min="16" max="17" width="6.28515625" style="20" customWidth="1"/>
    <col min="18" max="18" width="7" style="20" customWidth="1"/>
    <col min="19" max="19" width="6.28515625" style="20" customWidth="1"/>
    <col min="20" max="20" width="6.5703125" style="5" customWidth="1"/>
    <col min="21" max="16384" width="11.42578125" style="5"/>
  </cols>
  <sheetData>
    <row r="1" spans="1:20" s="4" customFormat="1" ht="13.5" customHeight="1" x14ac:dyDescent="0.15">
      <c r="A1" s="246"/>
      <c r="B1" s="246"/>
      <c r="C1" s="246"/>
      <c r="D1" s="246"/>
      <c r="E1" s="246"/>
      <c r="F1" s="246"/>
      <c r="G1" s="246"/>
      <c r="H1" s="94"/>
      <c r="I1" s="94"/>
      <c r="J1" s="94"/>
      <c r="K1" s="94"/>
      <c r="L1" s="94"/>
      <c r="M1" s="58"/>
      <c r="N1" s="58"/>
      <c r="O1" s="58"/>
      <c r="P1" s="58"/>
      <c r="Q1" s="58"/>
      <c r="R1" s="246"/>
      <c r="S1" s="246"/>
      <c r="T1" s="246"/>
    </row>
    <row r="2" spans="1:20" s="4" customFormat="1" ht="13.5" customHeight="1" x14ac:dyDescent="0.15">
      <c r="A2" s="246"/>
      <c r="B2" s="246"/>
      <c r="C2" s="246"/>
      <c r="D2" s="246"/>
      <c r="E2" s="246"/>
      <c r="F2" s="246"/>
      <c r="G2" s="246"/>
      <c r="H2" s="94"/>
      <c r="I2" s="94"/>
      <c r="J2" s="94"/>
      <c r="K2" s="94"/>
      <c r="L2" s="94"/>
      <c r="M2" s="58"/>
      <c r="N2" s="58"/>
      <c r="O2" s="58"/>
      <c r="P2" s="58"/>
      <c r="Q2" s="58"/>
      <c r="R2" s="246"/>
      <c r="S2" s="246"/>
      <c r="T2" s="246"/>
    </row>
    <row r="3" spans="1:20" s="4" customFormat="1" ht="12" customHeight="1" x14ac:dyDescent="0.15">
      <c r="A3" s="64"/>
      <c r="B3" s="64"/>
      <c r="C3" s="64"/>
      <c r="D3" s="64"/>
      <c r="E3" s="64"/>
      <c r="F3" s="94"/>
      <c r="G3" s="58"/>
      <c r="H3" s="58"/>
      <c r="I3" s="58"/>
      <c r="J3" s="58"/>
      <c r="K3" s="58"/>
      <c r="L3" s="58"/>
      <c r="M3" s="58"/>
      <c r="N3" s="58"/>
      <c r="O3" s="58"/>
      <c r="P3" s="58"/>
      <c r="Q3" s="58"/>
      <c r="R3" s="246"/>
      <c r="S3" s="246"/>
      <c r="T3" s="246"/>
    </row>
    <row r="4" spans="1:20" ht="30" customHeight="1" x14ac:dyDescent="0.2">
      <c r="A4" s="249" t="s">
        <v>26</v>
      </c>
      <c r="B4" s="249"/>
      <c r="C4" s="249"/>
      <c r="D4" s="249"/>
      <c r="E4" s="249"/>
      <c r="F4" s="249"/>
      <c r="G4" s="249"/>
      <c r="H4" s="249"/>
      <c r="I4" s="249"/>
      <c r="J4" s="249"/>
      <c r="K4" s="249"/>
      <c r="L4" s="249"/>
      <c r="M4" s="249"/>
      <c r="N4" s="249"/>
      <c r="O4" s="249"/>
      <c r="P4" s="249"/>
      <c r="Q4" s="249"/>
      <c r="R4" s="249"/>
      <c r="S4" s="249"/>
      <c r="T4" s="249"/>
    </row>
    <row r="5" spans="1:20" s="6" customFormat="1" ht="17.25" customHeight="1" x14ac:dyDescent="0.25">
      <c r="A5" s="101" t="s">
        <v>125</v>
      </c>
      <c r="B5" s="101"/>
      <c r="C5" s="375">
        <f>AGOSTO!C5</f>
        <v>0</v>
      </c>
      <c r="D5" s="375"/>
      <c r="E5" s="375"/>
      <c r="F5" s="375"/>
      <c r="G5" s="375"/>
      <c r="H5" s="375"/>
      <c r="I5" s="375"/>
      <c r="J5" s="375"/>
      <c r="K5" s="375"/>
      <c r="L5" s="375"/>
      <c r="M5" s="375"/>
      <c r="N5" s="375"/>
      <c r="O5" s="375"/>
      <c r="P5" s="375"/>
      <c r="Q5" s="102" t="s">
        <v>29</v>
      </c>
      <c r="R5" s="376">
        <f>AGOSTO!R5</f>
        <v>0</v>
      </c>
      <c r="S5" s="376"/>
      <c r="T5" s="376"/>
    </row>
    <row r="6" spans="1:20" s="22" customFormat="1" ht="6.75" customHeight="1" x14ac:dyDescent="0.2">
      <c r="A6" s="370"/>
      <c r="B6" s="370"/>
      <c r="C6" s="370"/>
      <c r="D6" s="370"/>
      <c r="E6" s="370"/>
      <c r="F6" s="370"/>
      <c r="G6" s="370"/>
      <c r="H6" s="370"/>
      <c r="I6" s="370"/>
      <c r="J6" s="370"/>
      <c r="K6" s="370"/>
      <c r="L6" s="370"/>
      <c r="M6" s="370"/>
      <c r="N6" s="370"/>
      <c r="O6" s="370"/>
      <c r="P6" s="370"/>
      <c r="Q6" s="370"/>
      <c r="R6" s="370"/>
      <c r="S6" s="370"/>
      <c r="T6" s="370"/>
    </row>
    <row r="7" spans="1:20" s="22" customFormat="1" ht="16.5" customHeight="1" x14ac:dyDescent="0.25">
      <c r="A7" s="371" t="s">
        <v>0</v>
      </c>
      <c r="B7" s="371"/>
      <c r="C7" s="371"/>
      <c r="D7" s="377">
        <f>AGOSTO!D7</f>
        <v>0</v>
      </c>
      <c r="E7" s="377"/>
      <c r="F7" s="377"/>
      <c r="G7" s="377"/>
      <c r="H7" s="377"/>
      <c r="I7" s="377"/>
      <c r="J7" s="377"/>
      <c r="K7" s="377"/>
      <c r="L7" s="377"/>
      <c r="M7" s="103" t="s">
        <v>1</v>
      </c>
      <c r="N7" s="378" t="s">
        <v>205</v>
      </c>
      <c r="O7" s="378"/>
      <c r="P7" s="378"/>
      <c r="Q7" s="378"/>
      <c r="R7" s="103" t="s">
        <v>2</v>
      </c>
      <c r="S7" s="379">
        <f>AGOSTO!S7</f>
        <v>0</v>
      </c>
      <c r="T7" s="379"/>
    </row>
    <row r="8" spans="1:20" s="22" customFormat="1" ht="4.5" customHeight="1" x14ac:dyDescent="0.2">
      <c r="A8" s="370"/>
      <c r="B8" s="370"/>
      <c r="C8" s="370"/>
      <c r="D8" s="370"/>
      <c r="E8" s="370"/>
      <c r="F8" s="370"/>
      <c r="G8" s="370"/>
      <c r="H8" s="370"/>
      <c r="I8" s="370"/>
      <c r="J8" s="370"/>
      <c r="K8" s="370"/>
      <c r="L8" s="370"/>
      <c r="M8" s="370"/>
      <c r="N8" s="370"/>
      <c r="O8" s="370"/>
      <c r="P8" s="370"/>
      <c r="Q8" s="370"/>
      <c r="R8" s="370"/>
      <c r="S8" s="370"/>
      <c r="T8" s="370"/>
    </row>
    <row r="9" spans="1:20" s="22" customFormat="1" ht="14.25" customHeight="1" x14ac:dyDescent="0.25">
      <c r="A9" s="371" t="s">
        <v>28</v>
      </c>
      <c r="B9" s="371"/>
      <c r="C9" s="372">
        <f>AGOSTO!C9</f>
        <v>0</v>
      </c>
      <c r="D9" s="372"/>
      <c r="E9" s="372"/>
      <c r="F9" s="372"/>
      <c r="G9" s="372"/>
      <c r="H9" s="103" t="s">
        <v>11</v>
      </c>
      <c r="I9" s="372">
        <f>AGOSTO!I9</f>
        <v>0</v>
      </c>
      <c r="J9" s="372"/>
      <c r="K9" s="372"/>
      <c r="L9" s="372"/>
      <c r="M9" s="372"/>
      <c r="N9" s="103" t="s">
        <v>12</v>
      </c>
      <c r="O9" s="103"/>
      <c r="P9" s="373">
        <f>AGOSTO!P9</f>
        <v>0</v>
      </c>
      <c r="Q9" s="373"/>
      <c r="R9" s="373"/>
      <c r="S9" s="373"/>
      <c r="T9" s="373"/>
    </row>
    <row r="10" spans="1:20" s="22" customFormat="1" ht="10.5" customHeight="1" x14ac:dyDescent="0.2">
      <c r="A10" s="374"/>
      <c r="B10" s="374"/>
      <c r="C10" s="374"/>
      <c r="D10" s="374"/>
      <c r="E10" s="374"/>
      <c r="F10" s="374"/>
      <c r="G10" s="374"/>
      <c r="H10" s="374"/>
      <c r="I10" s="374"/>
      <c r="J10" s="374"/>
      <c r="K10" s="374"/>
      <c r="L10" s="374"/>
      <c r="M10" s="374"/>
      <c r="N10" s="374"/>
      <c r="O10" s="374"/>
      <c r="P10" s="374"/>
      <c r="Q10" s="374"/>
      <c r="R10" s="374"/>
      <c r="S10" s="374"/>
      <c r="T10" s="374"/>
    </row>
    <row r="11" spans="1:20" s="7" customFormat="1" ht="13.15" customHeight="1" x14ac:dyDescent="0.2">
      <c r="A11" s="304" t="s">
        <v>34</v>
      </c>
      <c r="B11" s="305"/>
      <c r="C11" s="305"/>
      <c r="D11" s="305"/>
      <c r="E11" s="305"/>
      <c r="F11" s="305"/>
      <c r="G11" s="305"/>
      <c r="H11" s="305"/>
      <c r="I11" s="305"/>
      <c r="J11" s="305"/>
      <c r="K11" s="305"/>
      <c r="L11" s="305"/>
      <c r="M11" s="305"/>
      <c r="N11" s="305"/>
      <c r="O11" s="305"/>
      <c r="P11" s="305"/>
      <c r="Q11" s="305"/>
      <c r="R11" s="305"/>
      <c r="S11" s="305"/>
      <c r="T11" s="306"/>
    </row>
    <row r="12" spans="1:20" s="7" customFormat="1" ht="16.149999999999999" customHeight="1" x14ac:dyDescent="0.2">
      <c r="A12" s="276" t="s">
        <v>192</v>
      </c>
      <c r="B12" s="277"/>
      <c r="C12" s="278"/>
      <c r="D12" s="240" t="s">
        <v>191</v>
      </c>
      <c r="E12" s="241"/>
      <c r="F12" s="242"/>
      <c r="G12" s="283" t="s">
        <v>156</v>
      </c>
      <c r="H12" s="284"/>
      <c r="I12" s="276" t="s">
        <v>17</v>
      </c>
      <c r="J12" s="277"/>
      <c r="K12" s="278"/>
      <c r="L12" s="240" t="s">
        <v>189</v>
      </c>
      <c r="M12" s="241"/>
      <c r="N12" s="241"/>
      <c r="O12" s="242"/>
      <c r="P12" s="283" t="s">
        <v>16</v>
      </c>
      <c r="Q12" s="284"/>
      <c r="R12" s="276" t="s">
        <v>190</v>
      </c>
      <c r="S12" s="277"/>
      <c r="T12" s="278"/>
    </row>
    <row r="13" spans="1:20" s="2" customFormat="1" ht="18" customHeight="1" x14ac:dyDescent="0.2">
      <c r="A13" s="367">
        <f>AGOSTO!R13</f>
        <v>0</v>
      </c>
      <c r="B13" s="368"/>
      <c r="C13" s="369"/>
      <c r="D13" s="270"/>
      <c r="E13" s="271"/>
      <c r="F13" s="272"/>
      <c r="G13" s="285"/>
      <c r="H13" s="285"/>
      <c r="I13" s="270"/>
      <c r="J13" s="271"/>
      <c r="K13" s="272"/>
      <c r="L13" s="364">
        <f>S30</f>
        <v>0</v>
      </c>
      <c r="M13" s="365"/>
      <c r="N13" s="365"/>
      <c r="O13" s="366"/>
      <c r="P13" s="302">
        <f>R36</f>
        <v>0</v>
      </c>
      <c r="Q13" s="303"/>
      <c r="R13" s="273">
        <f>A13+D13+G13+I13-L13-P13</f>
        <v>0</v>
      </c>
      <c r="S13" s="274"/>
      <c r="T13" s="275"/>
    </row>
    <row r="14" spans="1:20" s="2" customFormat="1" ht="4.1500000000000004" customHeight="1" x14ac:dyDescent="0.2">
      <c r="A14" s="29"/>
      <c r="B14" s="30"/>
      <c r="C14" s="30"/>
      <c r="D14" s="30"/>
      <c r="E14" s="30"/>
      <c r="F14" s="31"/>
      <c r="G14" s="31"/>
      <c r="H14" s="31"/>
      <c r="I14" s="31"/>
      <c r="J14" s="31"/>
      <c r="K14" s="31"/>
      <c r="L14" s="31"/>
      <c r="M14" s="32"/>
      <c r="N14" s="32"/>
      <c r="O14" s="32"/>
      <c r="P14" s="32"/>
      <c r="Q14" s="32"/>
      <c r="R14" s="32"/>
      <c r="S14" s="31"/>
      <c r="T14" s="31"/>
    </row>
    <row r="15" spans="1:20" s="7" customFormat="1" ht="12" customHeight="1" x14ac:dyDescent="0.2">
      <c r="A15" s="228" t="s">
        <v>35</v>
      </c>
      <c r="B15" s="229"/>
      <c r="C15" s="229"/>
      <c r="D15" s="229"/>
      <c r="E15" s="229"/>
      <c r="F15" s="229"/>
      <c r="G15" s="229"/>
      <c r="H15" s="229"/>
      <c r="I15" s="229"/>
      <c r="J15" s="230"/>
      <c r="K15" s="229"/>
      <c r="L15" s="229"/>
      <c r="M15" s="229"/>
      <c r="N15" s="229"/>
      <c r="O15" s="229"/>
      <c r="P15" s="229"/>
      <c r="Q15" s="229"/>
      <c r="R15" s="229"/>
      <c r="S15" s="229"/>
      <c r="T15" s="231"/>
    </row>
    <row r="16" spans="1:20" s="7" customFormat="1" ht="12" customHeight="1" x14ac:dyDescent="0.2">
      <c r="A16" s="253" t="s">
        <v>36</v>
      </c>
      <c r="B16" s="254"/>
      <c r="C16" s="254"/>
      <c r="D16" s="254"/>
      <c r="E16" s="254"/>
      <c r="F16" s="254"/>
      <c r="G16" s="254"/>
      <c r="H16" s="254"/>
      <c r="I16" s="255"/>
      <c r="J16" s="85"/>
      <c r="K16" s="235" t="s">
        <v>37</v>
      </c>
      <c r="L16" s="236"/>
      <c r="M16" s="236"/>
      <c r="N16" s="236"/>
      <c r="O16" s="236"/>
      <c r="P16" s="236"/>
      <c r="Q16" s="236"/>
      <c r="R16" s="236"/>
      <c r="S16" s="236"/>
      <c r="T16" s="237"/>
    </row>
    <row r="17" spans="1:20" s="7" customFormat="1" ht="16.5" customHeight="1" x14ac:dyDescent="0.2">
      <c r="A17" s="256"/>
      <c r="B17" s="257"/>
      <c r="C17" s="257"/>
      <c r="D17" s="257"/>
      <c r="E17" s="257"/>
      <c r="F17" s="257"/>
      <c r="G17" s="257"/>
      <c r="H17" s="257"/>
      <c r="I17" s="258"/>
      <c r="J17" s="85"/>
      <c r="K17" s="357" t="s">
        <v>38</v>
      </c>
      <c r="L17" s="358"/>
      <c r="M17" s="358"/>
      <c r="N17" s="358"/>
      <c r="O17" s="359"/>
      <c r="P17" s="232" t="s">
        <v>39</v>
      </c>
      <c r="Q17" s="233"/>
      <c r="R17" s="234"/>
      <c r="S17" s="259" t="s">
        <v>16</v>
      </c>
      <c r="T17" s="260" t="s">
        <v>7</v>
      </c>
    </row>
    <row r="18" spans="1:20" s="7" customFormat="1" ht="15.75" customHeight="1" x14ac:dyDescent="0.2">
      <c r="A18" s="174" t="s">
        <v>3</v>
      </c>
      <c r="B18" s="175"/>
      <c r="C18" s="175"/>
      <c r="D18" s="175"/>
      <c r="E18" s="176"/>
      <c r="F18" s="12" t="s">
        <v>194</v>
      </c>
      <c r="G18" s="12" t="s">
        <v>193</v>
      </c>
      <c r="H18" s="24" t="s">
        <v>22</v>
      </c>
      <c r="I18" s="28" t="s">
        <v>14</v>
      </c>
      <c r="J18" s="86"/>
      <c r="K18" s="24" t="s">
        <v>40</v>
      </c>
      <c r="L18" s="24" t="s">
        <v>41</v>
      </c>
      <c r="M18" s="96" t="s">
        <v>42</v>
      </c>
      <c r="N18" s="232" t="s">
        <v>188</v>
      </c>
      <c r="O18" s="234"/>
      <c r="P18" s="96" t="s">
        <v>43</v>
      </c>
      <c r="Q18" s="96" t="s">
        <v>44</v>
      </c>
      <c r="R18" s="24" t="s">
        <v>195</v>
      </c>
      <c r="S18" s="193"/>
      <c r="T18" s="260"/>
    </row>
    <row r="19" spans="1:20" s="7" customFormat="1" ht="14.45" customHeight="1" x14ac:dyDescent="0.2">
      <c r="A19" s="221" t="s">
        <v>132</v>
      </c>
      <c r="B19" s="222"/>
      <c r="C19" s="222"/>
      <c r="D19" s="222"/>
      <c r="E19" s="223"/>
      <c r="F19" s="104">
        <f>AGOSTO!I19</f>
        <v>0</v>
      </c>
      <c r="G19" s="8"/>
      <c r="H19" s="8"/>
      <c r="I19" s="9">
        <f>F19+G19-H19-T19</f>
        <v>0</v>
      </c>
      <c r="J19" s="98"/>
      <c r="K19" s="8"/>
      <c r="L19" s="8"/>
      <c r="M19" s="8"/>
      <c r="N19" s="360"/>
      <c r="O19" s="361"/>
      <c r="P19" s="8"/>
      <c r="Q19" s="8"/>
      <c r="R19" s="8"/>
      <c r="S19" s="8"/>
      <c r="T19" s="10">
        <f>SUM(K19:S19)</f>
        <v>0</v>
      </c>
    </row>
    <row r="20" spans="1:20" s="7" customFormat="1" ht="14.45" customHeight="1" x14ac:dyDescent="0.2">
      <c r="A20" s="221" t="s">
        <v>135</v>
      </c>
      <c r="B20" s="222"/>
      <c r="C20" s="222"/>
      <c r="D20" s="222"/>
      <c r="E20" s="223"/>
      <c r="F20" s="104">
        <f>AGOSTO!I20</f>
        <v>0</v>
      </c>
      <c r="G20" s="8"/>
      <c r="H20" s="8"/>
      <c r="I20" s="9">
        <f>F20+G20-H20-T20</f>
        <v>0</v>
      </c>
      <c r="J20" s="98"/>
      <c r="K20" s="8"/>
      <c r="L20" s="8"/>
      <c r="M20" s="8"/>
      <c r="N20" s="360"/>
      <c r="O20" s="361"/>
      <c r="P20" s="8"/>
      <c r="Q20" s="8"/>
      <c r="R20" s="8"/>
      <c r="S20" s="8"/>
      <c r="T20" s="10">
        <f>SUM(K20:S20)</f>
        <v>0</v>
      </c>
    </row>
    <row r="21" spans="1:20" s="7" customFormat="1" ht="14.45" customHeight="1" x14ac:dyDescent="0.2">
      <c r="A21" s="221" t="s">
        <v>133</v>
      </c>
      <c r="B21" s="222"/>
      <c r="C21" s="222"/>
      <c r="D21" s="222"/>
      <c r="E21" s="223"/>
      <c r="F21" s="104">
        <f>AGOSTO!I21</f>
        <v>0</v>
      </c>
      <c r="G21" s="8"/>
      <c r="H21" s="8"/>
      <c r="I21" s="9">
        <f>F21+G21-H21-T21</f>
        <v>0</v>
      </c>
      <c r="J21" s="98"/>
      <c r="K21" s="8"/>
      <c r="L21" s="8"/>
      <c r="M21" s="8"/>
      <c r="N21" s="360"/>
      <c r="O21" s="361"/>
      <c r="P21" s="8"/>
      <c r="Q21" s="8"/>
      <c r="R21" s="8"/>
      <c r="S21" s="8"/>
      <c r="T21" s="10">
        <f>SUM(K21:S21)</f>
        <v>0</v>
      </c>
    </row>
    <row r="22" spans="1:20" s="7" customFormat="1" ht="14.45" customHeight="1" x14ac:dyDescent="0.2">
      <c r="A22" s="221" t="s">
        <v>134</v>
      </c>
      <c r="B22" s="222"/>
      <c r="C22" s="222"/>
      <c r="D22" s="222"/>
      <c r="E22" s="223"/>
      <c r="F22" s="104">
        <f>AGOSTO!I22</f>
        <v>0</v>
      </c>
      <c r="G22" s="8"/>
      <c r="H22" s="8"/>
      <c r="I22" s="9">
        <f>F22+G22-H22-T22</f>
        <v>0</v>
      </c>
      <c r="J22" s="98"/>
      <c r="K22" s="8"/>
      <c r="L22" s="8"/>
      <c r="M22" s="8"/>
      <c r="N22" s="360"/>
      <c r="O22" s="361"/>
      <c r="P22" s="8"/>
      <c r="Q22" s="8"/>
      <c r="R22" s="8"/>
      <c r="S22" s="8"/>
      <c r="T22" s="10">
        <f>SUM(K22:S22)</f>
        <v>0</v>
      </c>
    </row>
    <row r="23" spans="1:20" s="7" customFormat="1" ht="14.45" customHeight="1" x14ac:dyDescent="0.2">
      <c r="A23" s="221" t="s">
        <v>161</v>
      </c>
      <c r="B23" s="222"/>
      <c r="C23" s="222"/>
      <c r="D23" s="222"/>
      <c r="E23" s="223"/>
      <c r="F23" s="104">
        <f>AGOSTO!I23</f>
        <v>0</v>
      </c>
      <c r="G23" s="8"/>
      <c r="H23" s="8"/>
      <c r="I23" s="9">
        <f>F23+G23-H23-T23</f>
        <v>0</v>
      </c>
      <c r="J23" s="98"/>
      <c r="K23" s="8"/>
      <c r="L23" s="8"/>
      <c r="M23" s="8"/>
      <c r="N23" s="360"/>
      <c r="O23" s="361"/>
      <c r="P23" s="8"/>
      <c r="Q23" s="8"/>
      <c r="R23" s="8"/>
      <c r="S23" s="8"/>
      <c r="T23" s="10">
        <f>SUM(K23:S23)</f>
        <v>0</v>
      </c>
    </row>
    <row r="24" spans="1:20" s="7" customFormat="1" ht="14.45" customHeight="1" x14ac:dyDescent="0.2">
      <c r="A24" s="221" t="s">
        <v>45</v>
      </c>
      <c r="B24" s="222"/>
      <c r="C24" s="222"/>
      <c r="D24" s="222"/>
      <c r="E24" s="223"/>
      <c r="F24" s="9">
        <f>SUM(F19:F23)</f>
        <v>0</v>
      </c>
      <c r="G24" s="9">
        <f>SUM(G19:G23)</f>
        <v>0</v>
      </c>
      <c r="H24" s="9">
        <f>SUM(H19:H23)</f>
        <v>0</v>
      </c>
      <c r="I24" s="9">
        <f>SUM(I19:I23)</f>
        <v>0</v>
      </c>
      <c r="J24" s="98"/>
      <c r="K24" s="9">
        <f>SUM(K19:K23)</f>
        <v>0</v>
      </c>
      <c r="L24" s="9">
        <f>SUM(L19:L23)</f>
        <v>0</v>
      </c>
      <c r="M24" s="9">
        <f>SUM(M19:M23)</f>
        <v>0</v>
      </c>
      <c r="N24" s="362">
        <f>SUM(N19:N23)</f>
        <v>0</v>
      </c>
      <c r="O24" s="363"/>
      <c r="P24" s="9">
        <f>SUM(P19:P23)</f>
        <v>0</v>
      </c>
      <c r="Q24" s="9">
        <f>SUM(Q19:Q23)</f>
        <v>0</v>
      </c>
      <c r="R24" s="9">
        <f>SUM(R19:R23)</f>
        <v>0</v>
      </c>
      <c r="S24" s="9">
        <f>SUM(S19:S23)</f>
        <v>0</v>
      </c>
      <c r="T24" s="9">
        <f>SUM(T19:T23)</f>
        <v>0</v>
      </c>
    </row>
    <row r="25" spans="1:20" s="2" customFormat="1" ht="4.1500000000000004" customHeight="1" x14ac:dyDescent="0.2">
      <c r="A25" s="29"/>
      <c r="B25" s="30"/>
      <c r="C25" s="30"/>
      <c r="D25" s="30"/>
      <c r="E25" s="30"/>
      <c r="F25" s="31"/>
      <c r="G25" s="31"/>
      <c r="H25" s="31"/>
      <c r="I25" s="31"/>
      <c r="J25" s="31"/>
      <c r="K25" s="31"/>
      <c r="L25" s="31"/>
      <c r="M25" s="32"/>
      <c r="N25" s="32"/>
      <c r="O25" s="32"/>
      <c r="P25" s="32"/>
      <c r="Q25" s="32"/>
      <c r="R25" s="32"/>
      <c r="S25" s="31"/>
      <c r="T25" s="31"/>
    </row>
    <row r="26" spans="1:20" s="7" customFormat="1" ht="13.5" customHeight="1" x14ac:dyDescent="0.2">
      <c r="A26" s="264" t="s">
        <v>172</v>
      </c>
      <c r="B26" s="265"/>
      <c r="C26" s="265"/>
      <c r="D26" s="265"/>
      <c r="E26" s="265"/>
      <c r="F26" s="265"/>
      <c r="G26" s="265"/>
      <c r="H26" s="265"/>
      <c r="I26" s="265"/>
      <c r="J26" s="265"/>
      <c r="K26" s="265"/>
      <c r="L26" s="265"/>
      <c r="M26" s="265"/>
      <c r="N26" s="265"/>
      <c r="O26" s="265"/>
      <c r="P26" s="265"/>
      <c r="Q26" s="265"/>
      <c r="R26" s="265"/>
      <c r="S26" s="265"/>
      <c r="T26" s="266"/>
    </row>
    <row r="27" spans="1:20" s="7" customFormat="1" ht="13.5" customHeight="1" x14ac:dyDescent="0.2">
      <c r="A27" s="261" t="s">
        <v>173</v>
      </c>
      <c r="B27" s="262"/>
      <c r="C27" s="262"/>
      <c r="D27" s="262"/>
      <c r="E27" s="262"/>
      <c r="F27" s="262"/>
      <c r="G27" s="262"/>
      <c r="H27" s="263"/>
      <c r="I27" s="256" t="s">
        <v>10</v>
      </c>
      <c r="J27" s="257"/>
      <c r="K27" s="258"/>
      <c r="L27" s="33"/>
      <c r="M27" s="267" t="s">
        <v>176</v>
      </c>
      <c r="N27" s="268"/>
      <c r="O27" s="268"/>
      <c r="P27" s="268"/>
      <c r="Q27" s="268"/>
      <c r="R27" s="268"/>
      <c r="S27" s="268"/>
      <c r="T27" s="269"/>
    </row>
    <row r="28" spans="1:20" s="7" customFormat="1" ht="14.65" customHeight="1" x14ac:dyDescent="0.2">
      <c r="A28" s="224" t="s">
        <v>128</v>
      </c>
      <c r="B28" s="225"/>
      <c r="C28" s="225"/>
      <c r="D28" s="225"/>
      <c r="E28" s="225"/>
      <c r="F28" s="225"/>
      <c r="G28" s="225"/>
      <c r="H28" s="226"/>
      <c r="I28" s="168"/>
      <c r="J28" s="227"/>
      <c r="K28" s="169"/>
      <c r="L28" s="33"/>
      <c r="M28" s="250" t="s">
        <v>136</v>
      </c>
      <c r="N28" s="251"/>
      <c r="O28" s="251"/>
      <c r="P28" s="251"/>
      <c r="Q28" s="251"/>
      <c r="R28" s="252"/>
      <c r="S28" s="238"/>
      <c r="T28" s="239"/>
    </row>
    <row r="29" spans="1:20" s="7" customFormat="1" ht="14.65" customHeight="1" x14ac:dyDescent="0.2">
      <c r="A29" s="224" t="s">
        <v>48</v>
      </c>
      <c r="B29" s="225"/>
      <c r="C29" s="225"/>
      <c r="D29" s="225"/>
      <c r="E29" s="225"/>
      <c r="F29" s="225"/>
      <c r="G29" s="225"/>
      <c r="H29" s="226"/>
      <c r="I29" s="168"/>
      <c r="J29" s="227"/>
      <c r="K29" s="169"/>
      <c r="L29" s="33"/>
      <c r="M29" s="250" t="s">
        <v>137</v>
      </c>
      <c r="N29" s="251"/>
      <c r="O29" s="251"/>
      <c r="P29" s="251"/>
      <c r="Q29" s="251"/>
      <c r="R29" s="252"/>
      <c r="S29" s="238"/>
      <c r="T29" s="239"/>
    </row>
    <row r="30" spans="1:20" s="7" customFormat="1" ht="14.65" customHeight="1" x14ac:dyDescent="0.2">
      <c r="A30" s="224" t="s">
        <v>129</v>
      </c>
      <c r="B30" s="225"/>
      <c r="C30" s="225"/>
      <c r="D30" s="225"/>
      <c r="E30" s="225"/>
      <c r="F30" s="225"/>
      <c r="G30" s="225"/>
      <c r="H30" s="226"/>
      <c r="I30" s="168"/>
      <c r="J30" s="227"/>
      <c r="K30" s="169"/>
      <c r="L30" s="33"/>
      <c r="M30" s="330" t="s">
        <v>170</v>
      </c>
      <c r="N30" s="331"/>
      <c r="O30" s="331"/>
      <c r="P30" s="331"/>
      <c r="Q30" s="331"/>
      <c r="R30" s="332"/>
      <c r="S30" s="328">
        <f>SUM(T19:T23,I28:K32,I34:K36,S28:T29)</f>
        <v>0</v>
      </c>
      <c r="T30" s="329"/>
    </row>
    <row r="31" spans="1:20" s="7" customFormat="1" ht="14.65" customHeight="1" x14ac:dyDescent="0.2">
      <c r="A31" s="224" t="s">
        <v>130</v>
      </c>
      <c r="B31" s="225"/>
      <c r="C31" s="225"/>
      <c r="D31" s="225"/>
      <c r="E31" s="225"/>
      <c r="F31" s="225"/>
      <c r="G31" s="225"/>
      <c r="H31" s="226"/>
      <c r="I31" s="168"/>
      <c r="J31" s="227"/>
      <c r="K31" s="169"/>
      <c r="L31" s="33"/>
      <c r="M31" s="33"/>
      <c r="N31" s="33"/>
      <c r="O31" s="33"/>
      <c r="P31" s="33"/>
      <c r="Q31" s="33"/>
      <c r="R31" s="33"/>
      <c r="S31" s="33"/>
      <c r="T31" s="33"/>
    </row>
    <row r="32" spans="1:20" s="7" customFormat="1" ht="14.65" customHeight="1" x14ac:dyDescent="0.2">
      <c r="A32" s="310" t="s">
        <v>174</v>
      </c>
      <c r="B32" s="311"/>
      <c r="C32" s="311"/>
      <c r="D32" s="311"/>
      <c r="E32" s="311"/>
      <c r="F32" s="311"/>
      <c r="G32" s="311"/>
      <c r="H32" s="312"/>
      <c r="I32" s="168"/>
      <c r="J32" s="227"/>
      <c r="K32" s="169"/>
      <c r="L32" s="33"/>
      <c r="M32" s="333" t="s">
        <v>171</v>
      </c>
      <c r="N32" s="334"/>
      <c r="O32" s="334"/>
      <c r="P32" s="334"/>
      <c r="Q32" s="334"/>
      <c r="R32" s="334"/>
      <c r="S32" s="334"/>
      <c r="T32" s="335"/>
    </row>
    <row r="33" spans="1:20" s="7" customFormat="1" ht="14.65" customHeight="1" x14ac:dyDescent="0.2">
      <c r="A33" s="310" t="s">
        <v>175</v>
      </c>
      <c r="B33" s="311"/>
      <c r="C33" s="311"/>
      <c r="D33" s="311"/>
      <c r="E33" s="311"/>
      <c r="F33" s="311"/>
      <c r="G33" s="311"/>
      <c r="H33" s="311"/>
      <c r="I33" s="311"/>
      <c r="J33" s="311"/>
      <c r="K33" s="312"/>
      <c r="L33" s="33"/>
      <c r="M33" s="210" t="s">
        <v>126</v>
      </c>
      <c r="N33" s="210"/>
      <c r="O33" s="210"/>
      <c r="P33" s="209"/>
      <c r="Q33" s="209"/>
      <c r="R33" s="198" t="s">
        <v>157</v>
      </c>
      <c r="S33" s="200"/>
      <c r="T33" s="92"/>
    </row>
    <row r="34" spans="1:20" s="7" customFormat="1" ht="14.65" customHeight="1" x14ac:dyDescent="0.2">
      <c r="A34" s="224" t="s">
        <v>55</v>
      </c>
      <c r="B34" s="225"/>
      <c r="C34" s="225"/>
      <c r="D34" s="225"/>
      <c r="E34" s="225"/>
      <c r="F34" s="225"/>
      <c r="G34" s="225"/>
      <c r="H34" s="226"/>
      <c r="I34" s="168"/>
      <c r="J34" s="227"/>
      <c r="K34" s="169"/>
      <c r="L34" s="33"/>
      <c r="M34" s="185" t="s">
        <v>127</v>
      </c>
      <c r="N34" s="185"/>
      <c r="O34" s="185"/>
      <c r="P34" s="90" t="s">
        <v>30</v>
      </c>
      <c r="Q34" s="91"/>
      <c r="R34" s="198" t="s">
        <v>31</v>
      </c>
      <c r="S34" s="200"/>
      <c r="T34" s="99"/>
    </row>
    <row r="35" spans="1:20" s="7" customFormat="1" ht="14.65" customHeight="1" x14ac:dyDescent="0.2">
      <c r="A35" s="224" t="s">
        <v>56</v>
      </c>
      <c r="B35" s="225"/>
      <c r="C35" s="225"/>
      <c r="D35" s="225"/>
      <c r="E35" s="225"/>
      <c r="F35" s="225"/>
      <c r="G35" s="225"/>
      <c r="H35" s="226"/>
      <c r="I35" s="168"/>
      <c r="J35" s="227"/>
      <c r="K35" s="169"/>
      <c r="L35" s="33"/>
      <c r="M35" s="185" t="s">
        <v>25</v>
      </c>
      <c r="N35" s="185"/>
      <c r="O35" s="185"/>
      <c r="P35" s="90" t="s">
        <v>8</v>
      </c>
      <c r="Q35" s="91"/>
      <c r="R35" s="198" t="s">
        <v>9</v>
      </c>
      <c r="S35" s="200"/>
      <c r="T35" s="99"/>
    </row>
    <row r="36" spans="1:20" s="7" customFormat="1" ht="12.75" customHeight="1" x14ac:dyDescent="0.2">
      <c r="A36" s="224" t="s">
        <v>131</v>
      </c>
      <c r="B36" s="225"/>
      <c r="C36" s="225"/>
      <c r="D36" s="225"/>
      <c r="E36" s="225"/>
      <c r="F36" s="225"/>
      <c r="G36" s="225"/>
      <c r="H36" s="226"/>
      <c r="I36" s="168"/>
      <c r="J36" s="227"/>
      <c r="K36" s="169"/>
      <c r="L36" s="33"/>
      <c r="M36" s="325" t="s">
        <v>23</v>
      </c>
      <c r="N36" s="326"/>
      <c r="O36" s="326"/>
      <c r="P36" s="326"/>
      <c r="Q36" s="327"/>
      <c r="R36" s="313">
        <f>P33+T33+Q34+T34+Q35+T35</f>
        <v>0</v>
      </c>
      <c r="S36" s="314"/>
      <c r="T36" s="315"/>
    </row>
    <row r="37" spans="1:20" s="7" customFormat="1" ht="4.1500000000000004" customHeight="1" x14ac:dyDescent="0.2">
      <c r="A37" s="33"/>
      <c r="B37" s="33"/>
      <c r="C37" s="33"/>
      <c r="D37" s="33"/>
      <c r="E37" s="33"/>
      <c r="F37" s="33"/>
      <c r="G37" s="33"/>
      <c r="H37" s="33"/>
      <c r="I37" s="33"/>
      <c r="J37" s="34"/>
      <c r="K37" s="34"/>
      <c r="L37" s="34"/>
      <c r="M37" s="35"/>
      <c r="N37" s="36"/>
      <c r="O37" s="36"/>
      <c r="P37" s="36"/>
      <c r="Q37" s="37"/>
      <c r="R37" s="38"/>
      <c r="S37" s="38"/>
      <c r="T37" s="38"/>
    </row>
    <row r="38" spans="1:20" s="7" customFormat="1" ht="13.15" customHeight="1" x14ac:dyDescent="0.2">
      <c r="A38" s="318" t="s">
        <v>59</v>
      </c>
      <c r="B38" s="319"/>
      <c r="C38" s="319"/>
      <c r="D38" s="319"/>
      <c r="E38" s="320"/>
      <c r="F38" s="319"/>
      <c r="G38" s="319"/>
      <c r="H38" s="319"/>
      <c r="I38" s="319"/>
      <c r="J38" s="319"/>
      <c r="K38" s="319"/>
      <c r="L38" s="319"/>
      <c r="M38" s="319"/>
      <c r="N38" s="319"/>
      <c r="O38" s="319"/>
      <c r="P38" s="319"/>
      <c r="Q38" s="319"/>
      <c r="R38" s="319"/>
      <c r="S38" s="319"/>
      <c r="T38" s="321"/>
    </row>
    <row r="39" spans="1:20" s="7" customFormat="1" ht="8.4499999999999993" customHeight="1" x14ac:dyDescent="0.2">
      <c r="A39" s="336" t="s">
        <v>60</v>
      </c>
      <c r="B39" s="337"/>
      <c r="C39" s="337"/>
      <c r="D39" s="338"/>
      <c r="E39" s="41"/>
      <c r="F39" s="342" t="s">
        <v>148</v>
      </c>
      <c r="G39" s="342"/>
      <c r="H39" s="342"/>
      <c r="I39" s="342"/>
      <c r="J39" s="342"/>
      <c r="K39" s="66"/>
      <c r="L39" s="322" t="s">
        <v>61</v>
      </c>
      <c r="M39" s="323"/>
      <c r="N39" s="323"/>
      <c r="O39" s="323"/>
      <c r="P39" s="323"/>
      <c r="Q39" s="323"/>
      <c r="R39" s="323"/>
      <c r="S39" s="323"/>
      <c r="T39" s="324"/>
    </row>
    <row r="40" spans="1:20" s="7" customFormat="1" ht="16.149999999999999" customHeight="1" x14ac:dyDescent="0.2">
      <c r="A40" s="339"/>
      <c r="B40" s="340"/>
      <c r="C40" s="340"/>
      <c r="D40" s="341"/>
      <c r="E40" s="41"/>
      <c r="F40" s="342"/>
      <c r="G40" s="342"/>
      <c r="H40" s="342"/>
      <c r="I40" s="342"/>
      <c r="J40" s="342"/>
      <c r="K40" s="33"/>
      <c r="L40" s="316" t="s">
        <v>62</v>
      </c>
      <c r="M40" s="317"/>
      <c r="N40" s="190" t="s">
        <v>13</v>
      </c>
      <c r="O40" s="190"/>
      <c r="P40" s="190"/>
      <c r="Q40" s="190" t="s">
        <v>63</v>
      </c>
      <c r="R40" s="190"/>
      <c r="S40" s="316" t="s">
        <v>64</v>
      </c>
      <c r="T40" s="317"/>
    </row>
    <row r="41" spans="1:20" s="7" customFormat="1" ht="12.6" customHeight="1" x14ac:dyDescent="0.2">
      <c r="A41" s="217" t="s">
        <v>65</v>
      </c>
      <c r="B41" s="217"/>
      <c r="C41" s="217" t="s">
        <v>66</v>
      </c>
      <c r="D41" s="217"/>
      <c r="E41" s="65"/>
      <c r="F41" s="217" t="s">
        <v>65</v>
      </c>
      <c r="G41" s="217"/>
      <c r="H41" s="217" t="s">
        <v>66</v>
      </c>
      <c r="I41" s="217"/>
      <c r="J41" s="217"/>
      <c r="K41" s="33"/>
      <c r="L41" s="12" t="s">
        <v>65</v>
      </c>
      <c r="M41" s="12" t="s">
        <v>66</v>
      </c>
      <c r="N41" s="12" t="s">
        <v>65</v>
      </c>
      <c r="O41" s="308" t="s">
        <v>66</v>
      </c>
      <c r="P41" s="309"/>
      <c r="Q41" s="12" t="s">
        <v>65</v>
      </c>
      <c r="R41" s="12" t="s">
        <v>66</v>
      </c>
      <c r="S41" s="26" t="s">
        <v>65</v>
      </c>
      <c r="T41" s="26" t="s">
        <v>66</v>
      </c>
    </row>
    <row r="42" spans="1:20" s="7" customFormat="1" ht="15" customHeight="1" x14ac:dyDescent="0.2">
      <c r="A42" s="216"/>
      <c r="B42" s="216"/>
      <c r="C42" s="216"/>
      <c r="D42" s="216"/>
      <c r="E42" s="39"/>
      <c r="F42" s="216"/>
      <c r="G42" s="216"/>
      <c r="H42" s="216"/>
      <c r="I42" s="216"/>
      <c r="J42" s="216"/>
      <c r="K42" s="33"/>
      <c r="L42" s="166">
        <f>AGOSTO!S42</f>
        <v>0</v>
      </c>
      <c r="M42" s="166">
        <f>AGOSTO!T42</f>
        <v>0</v>
      </c>
      <c r="N42" s="89"/>
      <c r="O42" s="168"/>
      <c r="P42" s="169"/>
      <c r="Q42" s="89"/>
      <c r="R42" s="89"/>
      <c r="S42" s="14">
        <f>L42+N42-Q42</f>
        <v>0</v>
      </c>
      <c r="T42" s="14">
        <f>M42+O42-R42</f>
        <v>0</v>
      </c>
    </row>
    <row r="43" spans="1:20" s="7" customFormat="1" ht="4.1500000000000004" customHeight="1" x14ac:dyDescent="0.2">
      <c r="A43" s="33"/>
      <c r="B43" s="33"/>
      <c r="C43" s="33"/>
      <c r="D43" s="33"/>
      <c r="E43" s="33"/>
      <c r="F43" s="33"/>
      <c r="G43" s="33"/>
      <c r="H43" s="33"/>
      <c r="I43" s="33"/>
      <c r="J43" s="34"/>
      <c r="K43" s="34"/>
      <c r="L43" s="34"/>
      <c r="M43" s="35"/>
      <c r="N43" s="36"/>
      <c r="O43" s="36"/>
      <c r="P43" s="36"/>
      <c r="Q43" s="37"/>
      <c r="R43" s="39"/>
      <c r="S43" s="39"/>
      <c r="T43" s="39"/>
    </row>
    <row r="44" spans="1:20" s="7" customFormat="1" ht="13.15" customHeight="1" x14ac:dyDescent="0.2">
      <c r="A44" s="218" t="s">
        <v>67</v>
      </c>
      <c r="B44" s="219"/>
      <c r="C44" s="219"/>
      <c r="D44" s="219"/>
      <c r="E44" s="219"/>
      <c r="F44" s="219"/>
      <c r="G44" s="219"/>
      <c r="H44" s="219"/>
      <c r="I44" s="219"/>
      <c r="J44" s="219"/>
      <c r="K44" s="219"/>
      <c r="L44" s="219"/>
      <c r="M44" s="219"/>
      <c r="N44" s="219"/>
      <c r="O44" s="219"/>
      <c r="P44" s="219"/>
      <c r="Q44" s="219"/>
      <c r="R44" s="219"/>
      <c r="S44" s="219"/>
      <c r="T44" s="220"/>
    </row>
    <row r="45" spans="1:20" s="7" customFormat="1" ht="15" customHeight="1" x14ac:dyDescent="0.2">
      <c r="A45" s="316" t="s">
        <v>68</v>
      </c>
      <c r="B45" s="343"/>
      <c r="C45" s="343"/>
      <c r="D45" s="317"/>
      <c r="E45" s="84"/>
      <c r="F45" s="346" t="s">
        <v>69</v>
      </c>
      <c r="G45" s="347"/>
      <c r="H45" s="347"/>
      <c r="I45" s="348"/>
      <c r="J45" s="84"/>
      <c r="K45" s="316" t="s">
        <v>70</v>
      </c>
      <c r="L45" s="343"/>
      <c r="M45" s="343"/>
      <c r="N45" s="317"/>
      <c r="O45" s="84"/>
      <c r="P45" s="190" t="s">
        <v>71</v>
      </c>
      <c r="Q45" s="190"/>
      <c r="R45" s="190"/>
      <c r="S45" s="15" t="s">
        <v>18</v>
      </c>
      <c r="T45" s="15" t="s">
        <v>19</v>
      </c>
    </row>
    <row r="46" spans="1:20" s="7" customFormat="1" ht="12.6" customHeight="1" x14ac:dyDescent="0.2">
      <c r="A46" s="344" t="s">
        <v>3</v>
      </c>
      <c r="B46" s="345"/>
      <c r="C46" s="15" t="s">
        <v>18</v>
      </c>
      <c r="D46" s="15" t="s">
        <v>19</v>
      </c>
      <c r="E46" s="84"/>
      <c r="F46" s="344" t="s">
        <v>3</v>
      </c>
      <c r="G46" s="345"/>
      <c r="H46" s="15" t="s">
        <v>18</v>
      </c>
      <c r="I46" s="15" t="s">
        <v>19</v>
      </c>
      <c r="J46" s="84"/>
      <c r="K46" s="344" t="s">
        <v>3</v>
      </c>
      <c r="L46" s="345"/>
      <c r="M46" s="15" t="s">
        <v>18</v>
      </c>
      <c r="N46" s="15" t="s">
        <v>19</v>
      </c>
      <c r="O46" s="84"/>
      <c r="P46" s="170" t="s">
        <v>47</v>
      </c>
      <c r="Q46" s="170"/>
      <c r="R46" s="170"/>
      <c r="S46" s="89"/>
      <c r="T46" s="89"/>
    </row>
    <row r="47" spans="1:20" s="7" customFormat="1" ht="15" customHeight="1" x14ac:dyDescent="0.2">
      <c r="A47" s="214" t="s">
        <v>46</v>
      </c>
      <c r="B47" s="215"/>
      <c r="C47" s="89"/>
      <c r="D47" s="89"/>
      <c r="E47" s="84"/>
      <c r="F47" s="214" t="s">
        <v>72</v>
      </c>
      <c r="G47" s="215"/>
      <c r="H47" s="89"/>
      <c r="I47" s="89"/>
      <c r="J47" s="84"/>
      <c r="K47" s="214" t="s">
        <v>55</v>
      </c>
      <c r="L47" s="215"/>
      <c r="M47" s="89"/>
      <c r="N47" s="89"/>
      <c r="O47" s="84"/>
      <c r="P47" s="170" t="s">
        <v>50</v>
      </c>
      <c r="Q47" s="170"/>
      <c r="R47" s="170"/>
      <c r="S47" s="89"/>
      <c r="T47" s="89"/>
    </row>
    <row r="48" spans="1:20" s="7" customFormat="1" ht="15" customHeight="1" x14ac:dyDescent="0.2">
      <c r="A48" s="214" t="s">
        <v>48</v>
      </c>
      <c r="B48" s="215"/>
      <c r="C48" s="89"/>
      <c r="D48" s="89"/>
      <c r="E48" s="84"/>
      <c r="F48" s="214" t="s">
        <v>73</v>
      </c>
      <c r="G48" s="215"/>
      <c r="H48" s="89"/>
      <c r="I48" s="89"/>
      <c r="J48" s="84"/>
      <c r="K48" s="214" t="s">
        <v>56</v>
      </c>
      <c r="L48" s="215"/>
      <c r="M48" s="89"/>
      <c r="N48" s="89"/>
      <c r="O48" s="84"/>
      <c r="P48" s="170" t="s">
        <v>52</v>
      </c>
      <c r="Q48" s="170"/>
      <c r="R48" s="170"/>
      <c r="S48" s="89"/>
      <c r="T48" s="89"/>
    </row>
    <row r="49" spans="1:22" s="7" customFormat="1" ht="15" customHeight="1" x14ac:dyDescent="0.2">
      <c r="A49" s="214" t="s">
        <v>49</v>
      </c>
      <c r="B49" s="215"/>
      <c r="C49" s="89"/>
      <c r="D49" s="89"/>
      <c r="E49" s="84"/>
      <c r="F49" s="214" t="s">
        <v>74</v>
      </c>
      <c r="G49" s="215"/>
      <c r="H49" s="89"/>
      <c r="I49" s="89"/>
      <c r="J49" s="84"/>
      <c r="K49" s="214" t="s">
        <v>57</v>
      </c>
      <c r="L49" s="215"/>
      <c r="M49" s="89"/>
      <c r="N49" s="89"/>
      <c r="O49" s="84"/>
      <c r="P49" s="170" t="s">
        <v>53</v>
      </c>
      <c r="Q49" s="170"/>
      <c r="R49" s="170"/>
      <c r="S49" s="89"/>
      <c r="T49" s="89"/>
    </row>
    <row r="50" spans="1:22" s="7" customFormat="1" ht="15" customHeight="1" x14ac:dyDescent="0.2">
      <c r="A50" s="214" t="s">
        <v>51</v>
      </c>
      <c r="B50" s="215"/>
      <c r="C50" s="89"/>
      <c r="D50" s="89"/>
      <c r="E50" s="84"/>
      <c r="F50" s="33"/>
      <c r="G50" s="33"/>
      <c r="H50" s="33"/>
      <c r="I50" s="33"/>
      <c r="J50" s="84"/>
      <c r="K50" s="214" t="s">
        <v>58</v>
      </c>
      <c r="L50" s="215"/>
      <c r="M50" s="89"/>
      <c r="N50" s="89"/>
      <c r="O50" s="84"/>
      <c r="P50" s="170" t="s">
        <v>54</v>
      </c>
      <c r="Q50" s="170"/>
      <c r="R50" s="170"/>
      <c r="S50" s="89"/>
      <c r="T50" s="89"/>
    </row>
    <row r="51" spans="1:22" s="7" customFormat="1" ht="6.6" customHeight="1" x14ac:dyDescent="0.2">
      <c r="A51" s="33"/>
      <c r="B51" s="33"/>
      <c r="C51" s="33"/>
      <c r="D51" s="33"/>
      <c r="E51" s="33"/>
      <c r="F51" s="33"/>
      <c r="G51" s="33"/>
      <c r="H51" s="33"/>
      <c r="I51" s="33"/>
      <c r="J51" s="33"/>
      <c r="K51" s="33"/>
      <c r="L51" s="33"/>
      <c r="M51" s="33"/>
      <c r="N51" s="33"/>
      <c r="O51" s="33"/>
      <c r="P51" s="33"/>
      <c r="Q51" s="33"/>
      <c r="R51" s="33"/>
      <c r="S51" s="33"/>
      <c r="T51" s="33"/>
    </row>
    <row r="52" spans="1:22" s="1" customFormat="1" ht="12.6" customHeight="1" x14ac:dyDescent="0.2">
      <c r="A52" s="211" t="s">
        <v>197</v>
      </c>
      <c r="B52" s="212"/>
      <c r="C52" s="212"/>
      <c r="D52" s="212"/>
      <c r="E52" s="212"/>
      <c r="F52" s="212"/>
      <c r="G52" s="212"/>
      <c r="H52" s="212"/>
      <c r="I52" s="212"/>
      <c r="J52" s="212"/>
      <c r="K52" s="212"/>
      <c r="L52" s="212"/>
      <c r="M52" s="212"/>
      <c r="N52" s="213"/>
      <c r="O52" s="33"/>
      <c r="P52" s="39"/>
      <c r="Q52" s="39"/>
      <c r="R52" s="39"/>
      <c r="S52" s="39"/>
      <c r="T52" s="39"/>
      <c r="U52" s="7"/>
      <c r="V52" s="7"/>
    </row>
    <row r="53" spans="1:22" s="1" customFormat="1" ht="12" customHeight="1" x14ac:dyDescent="0.2">
      <c r="A53" s="286" t="s">
        <v>147</v>
      </c>
      <c r="B53" s="287"/>
      <c r="C53" s="287"/>
      <c r="D53" s="288"/>
      <c r="E53" s="83"/>
      <c r="F53" s="292" t="s">
        <v>75</v>
      </c>
      <c r="G53" s="293"/>
      <c r="H53" s="293"/>
      <c r="I53" s="294"/>
      <c r="J53" s="83"/>
      <c r="K53" s="292" t="s">
        <v>76</v>
      </c>
      <c r="L53" s="293"/>
      <c r="M53" s="293"/>
      <c r="N53" s="294"/>
      <c r="O53" s="33"/>
      <c r="P53" s="39"/>
      <c r="Q53" s="39"/>
      <c r="R53" s="39"/>
      <c r="S53" s="39"/>
      <c r="T53" s="39"/>
      <c r="U53" s="7"/>
      <c r="V53" s="7"/>
    </row>
    <row r="54" spans="1:22" s="3" customFormat="1" ht="12.6" customHeight="1" x14ac:dyDescent="0.2">
      <c r="A54" s="286"/>
      <c r="B54" s="287"/>
      <c r="C54" s="287"/>
      <c r="D54" s="288"/>
      <c r="E54" s="83"/>
      <c r="F54" s="295" t="s">
        <v>77</v>
      </c>
      <c r="G54" s="295"/>
      <c r="H54" s="295" t="s">
        <v>78</v>
      </c>
      <c r="I54" s="295"/>
      <c r="J54" s="83"/>
      <c r="K54" s="295" t="s">
        <v>77</v>
      </c>
      <c r="L54" s="295"/>
      <c r="M54" s="295" t="s">
        <v>78</v>
      </c>
      <c r="N54" s="295"/>
      <c r="O54" s="40"/>
      <c r="P54" s="37"/>
      <c r="Q54" s="37"/>
      <c r="R54" s="37"/>
      <c r="S54" s="37"/>
      <c r="T54" s="37"/>
      <c r="U54" s="7"/>
      <c r="V54" s="7"/>
    </row>
    <row r="55" spans="1:22" s="3" customFormat="1" ht="10.9" customHeight="1" x14ac:dyDescent="0.2">
      <c r="A55" s="289"/>
      <c r="B55" s="290"/>
      <c r="C55" s="290"/>
      <c r="D55" s="291"/>
      <c r="E55" s="83"/>
      <c r="F55" s="97" t="s">
        <v>79</v>
      </c>
      <c r="G55" s="97" t="s">
        <v>80</v>
      </c>
      <c r="H55" s="95" t="s">
        <v>79</v>
      </c>
      <c r="I55" s="97" t="s">
        <v>80</v>
      </c>
      <c r="J55" s="83"/>
      <c r="K55" s="97" t="s">
        <v>79</v>
      </c>
      <c r="L55" s="97" t="s">
        <v>80</v>
      </c>
      <c r="M55" s="95" t="s">
        <v>79</v>
      </c>
      <c r="N55" s="97" t="s">
        <v>80</v>
      </c>
      <c r="O55" s="41"/>
      <c r="P55" s="37"/>
      <c r="Q55" s="37"/>
      <c r="R55" s="37"/>
      <c r="S55" s="37"/>
      <c r="T55" s="37"/>
      <c r="U55" s="7"/>
      <c r="V55" s="7"/>
    </row>
    <row r="56" spans="1:22" s="7" customFormat="1" ht="13.9" customHeight="1" x14ac:dyDescent="0.2">
      <c r="A56" s="185" t="s">
        <v>81</v>
      </c>
      <c r="B56" s="185"/>
      <c r="C56" s="185"/>
      <c r="D56" s="185"/>
      <c r="E56" s="84"/>
      <c r="F56" s="89"/>
      <c r="G56" s="89"/>
      <c r="H56" s="89"/>
      <c r="I56" s="89"/>
      <c r="J56" s="84"/>
      <c r="K56" s="89"/>
      <c r="L56" s="89"/>
      <c r="M56" s="89"/>
      <c r="N56" s="89"/>
      <c r="O56" s="38"/>
      <c r="P56" s="33"/>
      <c r="Q56" s="33"/>
      <c r="R56" s="33"/>
      <c r="S56" s="33"/>
      <c r="T56" s="33"/>
    </row>
    <row r="57" spans="1:22" s="7" customFormat="1" ht="13.9" customHeight="1" x14ac:dyDescent="0.2">
      <c r="A57" s="185" t="s">
        <v>82</v>
      </c>
      <c r="B57" s="185"/>
      <c r="C57" s="185"/>
      <c r="D57" s="185"/>
      <c r="E57" s="84"/>
      <c r="F57" s="89"/>
      <c r="G57" s="89"/>
      <c r="H57" s="89"/>
      <c r="I57" s="89"/>
      <c r="J57" s="84"/>
      <c r="K57" s="89"/>
      <c r="L57" s="89"/>
      <c r="M57" s="89"/>
      <c r="N57" s="89"/>
      <c r="O57" s="38"/>
      <c r="P57" s="33"/>
      <c r="Q57" s="33"/>
      <c r="R57" s="33"/>
      <c r="S57" s="33"/>
      <c r="T57" s="33"/>
    </row>
    <row r="58" spans="1:22" s="7" customFormat="1" ht="13.9" customHeight="1" x14ac:dyDescent="0.2">
      <c r="A58" s="185" t="s">
        <v>83</v>
      </c>
      <c r="B58" s="185"/>
      <c r="C58" s="185"/>
      <c r="D58" s="185"/>
      <c r="E58" s="84"/>
      <c r="F58" s="16"/>
      <c r="G58" s="16"/>
      <c r="H58" s="16"/>
      <c r="I58" s="16"/>
      <c r="J58" s="84"/>
      <c r="K58" s="16"/>
      <c r="L58" s="16"/>
      <c r="M58" s="16"/>
      <c r="N58" s="16"/>
      <c r="O58" s="38"/>
      <c r="P58" s="33"/>
      <c r="Q58" s="33"/>
      <c r="R58" s="33"/>
      <c r="S58" s="33"/>
      <c r="T58" s="33"/>
    </row>
    <row r="59" spans="1:22" s="7" customFormat="1" ht="13.9" customHeight="1" x14ac:dyDescent="0.2">
      <c r="A59" s="198" t="s">
        <v>84</v>
      </c>
      <c r="B59" s="199"/>
      <c r="C59" s="199"/>
      <c r="D59" s="200"/>
      <c r="E59" s="84"/>
      <c r="F59" s="89"/>
      <c r="G59" s="89"/>
      <c r="H59" s="89"/>
      <c r="I59" s="89"/>
      <c r="J59" s="84"/>
      <c r="K59" s="89"/>
      <c r="L59" s="89"/>
      <c r="M59" s="89"/>
      <c r="N59" s="89"/>
      <c r="O59" s="38"/>
      <c r="P59" s="33"/>
      <c r="Q59" s="33"/>
      <c r="R59" s="33"/>
      <c r="S59" s="33"/>
      <c r="T59" s="33"/>
    </row>
    <row r="60" spans="1:22" s="7" customFormat="1" ht="13.9" customHeight="1" x14ac:dyDescent="0.2">
      <c r="A60" s="198" t="s">
        <v>85</v>
      </c>
      <c r="B60" s="199"/>
      <c r="C60" s="199"/>
      <c r="D60" s="200"/>
      <c r="E60" s="84"/>
      <c r="F60" s="89"/>
      <c r="G60" s="89"/>
      <c r="H60" s="89"/>
      <c r="I60" s="89"/>
      <c r="J60" s="84"/>
      <c r="K60" s="89"/>
      <c r="L60" s="89"/>
      <c r="M60" s="89"/>
      <c r="N60" s="89"/>
      <c r="O60" s="38"/>
      <c r="P60" s="33"/>
      <c r="Q60" s="33"/>
      <c r="R60" s="33"/>
      <c r="S60" s="33"/>
      <c r="T60" s="33"/>
    </row>
    <row r="61" spans="1:22" s="7" customFormat="1" ht="13.9" customHeight="1" x14ac:dyDescent="0.2">
      <c r="A61" s="185" t="s">
        <v>86</v>
      </c>
      <c r="B61" s="185"/>
      <c r="C61" s="185"/>
      <c r="D61" s="185"/>
      <c r="E61" s="84"/>
      <c r="F61" s="89"/>
      <c r="G61" s="89"/>
      <c r="H61" s="89"/>
      <c r="I61" s="89"/>
      <c r="J61" s="84"/>
      <c r="K61" s="89"/>
      <c r="L61" s="89"/>
      <c r="M61" s="89"/>
      <c r="N61" s="89"/>
      <c r="O61" s="38"/>
      <c r="P61" s="33"/>
      <c r="Q61" s="33"/>
      <c r="R61" s="33"/>
      <c r="S61" s="33"/>
      <c r="T61" s="33"/>
    </row>
    <row r="62" spans="1:22" s="7" customFormat="1" ht="7.15" customHeight="1" x14ac:dyDescent="0.2">
      <c r="A62" s="42"/>
      <c r="B62" s="42"/>
      <c r="C62" s="42"/>
      <c r="D62" s="42"/>
      <c r="E62" s="42"/>
      <c r="F62" s="42"/>
      <c r="G62" s="43"/>
      <c r="H62" s="44"/>
      <c r="I62" s="44"/>
      <c r="J62" s="44"/>
      <c r="K62" s="44"/>
      <c r="L62" s="44"/>
      <c r="M62" s="33"/>
      <c r="N62" s="33"/>
      <c r="O62" s="33"/>
      <c r="P62" s="33"/>
      <c r="Q62" s="33"/>
      <c r="R62" s="33"/>
      <c r="S62" s="33"/>
      <c r="T62" s="33"/>
    </row>
    <row r="63" spans="1:22" s="7" customFormat="1" ht="18.600000000000001" customHeight="1" x14ac:dyDescent="0.2">
      <c r="A63" s="174" t="s">
        <v>198</v>
      </c>
      <c r="B63" s="175"/>
      <c r="C63" s="175"/>
      <c r="D63" s="176"/>
      <c r="E63" s="27"/>
      <c r="F63" s="342" t="s">
        <v>199</v>
      </c>
      <c r="G63" s="342"/>
      <c r="H63" s="342"/>
      <c r="I63" s="342"/>
      <c r="J63" s="17"/>
      <c r="K63" s="174" t="s">
        <v>200</v>
      </c>
      <c r="L63" s="175"/>
      <c r="M63" s="176"/>
      <c r="N63" s="33"/>
      <c r="O63" s="27"/>
      <c r="P63" s="336" t="s">
        <v>201</v>
      </c>
      <c r="Q63" s="337"/>
      <c r="R63" s="338"/>
      <c r="S63" s="184" t="s">
        <v>18</v>
      </c>
      <c r="T63" s="184" t="s">
        <v>19</v>
      </c>
    </row>
    <row r="64" spans="1:22" s="7" customFormat="1" ht="13.15" customHeight="1" x14ac:dyDescent="0.2">
      <c r="A64" s="299" t="s">
        <v>87</v>
      </c>
      <c r="B64" s="300"/>
      <c r="C64" s="15" t="s">
        <v>18</v>
      </c>
      <c r="D64" s="15" t="s">
        <v>19</v>
      </c>
      <c r="E64" s="67"/>
      <c r="F64" s="191" t="s">
        <v>88</v>
      </c>
      <c r="G64" s="191"/>
      <c r="H64" s="15" t="s">
        <v>18</v>
      </c>
      <c r="I64" s="15" t="s">
        <v>19</v>
      </c>
      <c r="K64" s="296" t="s">
        <v>89</v>
      </c>
      <c r="L64" s="296"/>
      <c r="M64" s="89"/>
      <c r="N64" s="33"/>
      <c r="O64" s="11"/>
      <c r="P64" s="339"/>
      <c r="Q64" s="340"/>
      <c r="R64" s="341"/>
      <c r="S64" s="184"/>
      <c r="T64" s="184"/>
    </row>
    <row r="65" spans="1:20" s="7" customFormat="1" ht="13.9" customHeight="1" x14ac:dyDescent="0.2">
      <c r="A65" s="185" t="s">
        <v>90</v>
      </c>
      <c r="B65" s="185"/>
      <c r="C65" s="87"/>
      <c r="D65" s="89"/>
      <c r="E65" s="1"/>
      <c r="F65" s="207" t="s">
        <v>91</v>
      </c>
      <c r="G65" s="207"/>
      <c r="H65" s="89"/>
      <c r="I65" s="89"/>
      <c r="K65" s="296" t="s">
        <v>92</v>
      </c>
      <c r="L65" s="296"/>
      <c r="M65" s="89"/>
      <c r="N65" s="33"/>
      <c r="O65" s="11"/>
      <c r="P65" s="307" t="s">
        <v>180</v>
      </c>
      <c r="Q65" s="307"/>
      <c r="R65" s="307"/>
      <c r="S65" s="216"/>
      <c r="T65" s="216"/>
    </row>
    <row r="66" spans="1:20" s="7" customFormat="1" ht="13.9" customHeight="1" x14ac:dyDescent="0.2">
      <c r="A66" s="185" t="s">
        <v>93</v>
      </c>
      <c r="B66" s="185"/>
      <c r="C66" s="87"/>
      <c r="D66" s="89"/>
      <c r="E66" s="1"/>
      <c r="F66" s="207" t="s">
        <v>94</v>
      </c>
      <c r="G66" s="207"/>
      <c r="H66" s="89"/>
      <c r="I66" s="89"/>
      <c r="K66" s="296" t="s">
        <v>95</v>
      </c>
      <c r="L66" s="296"/>
      <c r="M66" s="89"/>
      <c r="N66" s="33"/>
      <c r="O66" s="11"/>
      <c r="P66" s="307"/>
      <c r="Q66" s="307"/>
      <c r="R66" s="307"/>
      <c r="S66" s="216"/>
      <c r="T66" s="216"/>
    </row>
    <row r="67" spans="1:20" s="7" customFormat="1" ht="13.9" customHeight="1" x14ac:dyDescent="0.2">
      <c r="A67" s="185" t="s">
        <v>96</v>
      </c>
      <c r="B67" s="185"/>
      <c r="C67" s="87"/>
      <c r="D67" s="89"/>
      <c r="E67" s="1"/>
      <c r="F67" s="207" t="s">
        <v>97</v>
      </c>
      <c r="G67" s="207"/>
      <c r="H67" s="89"/>
      <c r="I67" s="89"/>
      <c r="K67" s="296" t="s">
        <v>98</v>
      </c>
      <c r="L67" s="296"/>
      <c r="M67" s="89"/>
      <c r="N67" s="33"/>
      <c r="O67" s="11"/>
      <c r="P67" s="307" t="s">
        <v>181</v>
      </c>
      <c r="Q67" s="307"/>
      <c r="R67" s="307"/>
      <c r="S67" s="216"/>
      <c r="T67" s="216"/>
    </row>
    <row r="68" spans="1:20" s="7" customFormat="1" ht="13.9" customHeight="1" x14ac:dyDescent="0.2">
      <c r="A68" s="185" t="s">
        <v>99</v>
      </c>
      <c r="B68" s="185"/>
      <c r="C68" s="87"/>
      <c r="D68" s="89"/>
      <c r="E68" s="1"/>
      <c r="F68" s="207" t="s">
        <v>100</v>
      </c>
      <c r="G68" s="207"/>
      <c r="H68" s="89"/>
      <c r="I68" s="89"/>
      <c r="K68" s="296" t="s">
        <v>101</v>
      </c>
      <c r="L68" s="296"/>
      <c r="M68" s="89"/>
      <c r="N68" s="33"/>
      <c r="O68" s="11"/>
      <c r="P68" s="307"/>
      <c r="Q68" s="307"/>
      <c r="R68" s="307"/>
      <c r="S68" s="216"/>
      <c r="T68" s="216"/>
    </row>
    <row r="69" spans="1:20" s="7" customFormat="1" ht="13.9" customHeight="1" x14ac:dyDescent="0.2">
      <c r="A69" s="185" t="s">
        <v>102</v>
      </c>
      <c r="B69" s="185"/>
      <c r="C69" s="87"/>
      <c r="D69" s="89"/>
      <c r="E69" s="1"/>
      <c r="F69" s="207" t="s">
        <v>103</v>
      </c>
      <c r="G69" s="207"/>
      <c r="H69" s="89"/>
      <c r="I69" s="89"/>
      <c r="K69" s="296" t="s">
        <v>155</v>
      </c>
      <c r="L69" s="296"/>
      <c r="M69" s="89"/>
      <c r="N69" s="33"/>
      <c r="O69" s="38"/>
      <c r="P69" s="33"/>
      <c r="Q69" s="33"/>
      <c r="R69" s="33"/>
      <c r="S69" s="33"/>
      <c r="T69" s="33"/>
    </row>
    <row r="70" spans="1:20" s="7" customFormat="1" ht="13.9" customHeight="1" x14ac:dyDescent="0.2">
      <c r="A70" s="185" t="s">
        <v>104</v>
      </c>
      <c r="B70" s="185"/>
      <c r="C70" s="87"/>
      <c r="D70" s="89"/>
      <c r="E70" s="1"/>
      <c r="F70" s="297" t="s">
        <v>105</v>
      </c>
      <c r="G70" s="298"/>
      <c r="H70" s="89"/>
      <c r="I70" s="89"/>
      <c r="K70" s="296" t="s">
        <v>106</v>
      </c>
      <c r="L70" s="296"/>
      <c r="M70" s="89"/>
      <c r="N70" s="33"/>
      <c r="O70" s="38"/>
      <c r="P70" s="33"/>
      <c r="Q70" s="33"/>
      <c r="R70" s="33"/>
      <c r="S70" s="33"/>
      <c r="T70" s="33"/>
    </row>
    <row r="71" spans="1:20" s="7" customFormat="1" ht="13.9" customHeight="1" x14ac:dyDescent="0.2">
      <c r="A71" s="170" t="s">
        <v>154</v>
      </c>
      <c r="B71" s="170"/>
      <c r="C71" s="87"/>
      <c r="D71" s="89"/>
      <c r="E71" s="1"/>
      <c r="F71" s="207" t="s">
        <v>107</v>
      </c>
      <c r="G71" s="207"/>
      <c r="H71" s="89"/>
      <c r="I71" s="89"/>
      <c r="K71" s="189" t="s">
        <v>196</v>
      </c>
      <c r="L71" s="189"/>
      <c r="M71" s="108">
        <f>SUM(M64:M70)</f>
        <v>0</v>
      </c>
      <c r="N71" s="33"/>
      <c r="O71" s="38"/>
      <c r="P71" s="33"/>
      <c r="Q71" s="33"/>
      <c r="R71" s="33"/>
      <c r="S71" s="33"/>
      <c r="T71" s="33"/>
    </row>
    <row r="72" spans="1:20" s="7" customFormat="1" ht="13.9" customHeight="1" x14ac:dyDescent="0.2">
      <c r="A72" s="185" t="s">
        <v>158</v>
      </c>
      <c r="B72" s="185"/>
      <c r="C72" s="87"/>
      <c r="D72" s="89"/>
      <c r="E72" s="1"/>
      <c r="F72" s="207" t="s">
        <v>162</v>
      </c>
      <c r="G72" s="207"/>
      <c r="H72" s="89"/>
      <c r="I72" s="89"/>
      <c r="K72" s="33"/>
      <c r="L72" s="33"/>
      <c r="N72" s="33"/>
      <c r="O72" s="38"/>
      <c r="P72" s="33"/>
      <c r="Q72" s="33"/>
      <c r="R72" s="33"/>
      <c r="S72" s="33"/>
      <c r="T72" s="33"/>
    </row>
    <row r="73" spans="1:20" s="7" customFormat="1" ht="13.9" customHeight="1" x14ac:dyDescent="0.2">
      <c r="A73" s="189" t="s">
        <v>196</v>
      </c>
      <c r="B73" s="189"/>
      <c r="C73" s="107">
        <f>SUM(C65:C72)</f>
        <v>0</v>
      </c>
      <c r="D73" s="108">
        <f>SUM(D65:D72)</f>
        <v>0</v>
      </c>
      <c r="E73" s="1"/>
      <c r="F73" s="189" t="s">
        <v>196</v>
      </c>
      <c r="G73" s="189"/>
      <c r="H73" s="107">
        <f>SUM(H65:H72)</f>
        <v>0</v>
      </c>
      <c r="I73" s="108">
        <f>SUM(I65:I72)</f>
        <v>0</v>
      </c>
      <c r="K73" s="33"/>
      <c r="L73" s="33"/>
      <c r="M73" s="190" t="s">
        <v>159</v>
      </c>
      <c r="N73" s="190"/>
      <c r="O73" s="190"/>
      <c r="P73" s="190"/>
      <c r="Q73" s="190"/>
      <c r="R73" s="190"/>
      <c r="S73" s="190"/>
      <c r="T73" s="190"/>
    </row>
    <row r="74" spans="1:20" s="7" customFormat="1" ht="6.6" customHeight="1" x14ac:dyDescent="0.2">
      <c r="A74" s="33"/>
      <c r="B74" s="33"/>
      <c r="C74" s="33"/>
      <c r="D74" s="33"/>
      <c r="E74" s="39"/>
      <c r="F74" s="33"/>
      <c r="G74" s="33"/>
      <c r="H74" s="33"/>
      <c r="I74" s="33"/>
      <c r="K74" s="33"/>
      <c r="L74" s="33"/>
      <c r="M74" s="191" t="s">
        <v>3</v>
      </c>
      <c r="N74" s="191"/>
      <c r="O74" s="191"/>
      <c r="P74" s="191"/>
      <c r="Q74" s="191"/>
      <c r="R74" s="192" t="s">
        <v>110</v>
      </c>
      <c r="S74" s="193" t="s">
        <v>111</v>
      </c>
      <c r="T74" s="193" t="s">
        <v>112</v>
      </c>
    </row>
    <row r="75" spans="1:20" s="7" customFormat="1" ht="13.5" customHeight="1" x14ac:dyDescent="0.2">
      <c r="A75" s="33"/>
      <c r="B75" s="33"/>
      <c r="C75" s="33"/>
      <c r="D75" s="33"/>
      <c r="E75" s="39"/>
      <c r="F75" s="33"/>
      <c r="G75" s="33"/>
      <c r="H75" s="33"/>
      <c r="I75" s="33"/>
      <c r="K75" s="33"/>
      <c r="L75" s="33"/>
      <c r="M75" s="191"/>
      <c r="N75" s="191"/>
      <c r="O75" s="191"/>
      <c r="P75" s="191"/>
      <c r="Q75" s="191"/>
      <c r="R75" s="193"/>
      <c r="S75" s="184"/>
      <c r="T75" s="184"/>
    </row>
    <row r="76" spans="1:20" s="7" customFormat="1" ht="13.5" customHeight="1" x14ac:dyDescent="0.2">
      <c r="A76" s="33"/>
      <c r="B76" s="201" t="s">
        <v>150</v>
      </c>
      <c r="C76" s="202"/>
      <c r="D76" s="202"/>
      <c r="E76" s="202"/>
      <c r="F76" s="203"/>
      <c r="G76" s="195" t="s">
        <v>20</v>
      </c>
      <c r="H76" s="196"/>
      <c r="I76" s="197"/>
      <c r="K76" s="33"/>
      <c r="L76" s="33"/>
      <c r="M76" s="194" t="s">
        <v>138</v>
      </c>
      <c r="N76" s="194"/>
      <c r="O76" s="194"/>
      <c r="P76" s="194"/>
      <c r="Q76" s="194"/>
      <c r="R76" s="89"/>
      <c r="S76" s="88"/>
      <c r="T76" s="88"/>
    </row>
    <row r="77" spans="1:20" s="7" customFormat="1" ht="15" customHeight="1" x14ac:dyDescent="0.2">
      <c r="A77" s="33"/>
      <c r="B77" s="204"/>
      <c r="C77" s="205"/>
      <c r="D77" s="205"/>
      <c r="E77" s="205"/>
      <c r="F77" s="206"/>
      <c r="G77" s="71" t="s">
        <v>153</v>
      </c>
      <c r="H77" s="70" t="s">
        <v>21</v>
      </c>
      <c r="I77" s="70" t="s">
        <v>152</v>
      </c>
      <c r="K77" s="33"/>
      <c r="L77" s="33"/>
      <c r="M77" s="194" t="s">
        <v>139</v>
      </c>
      <c r="N77" s="194"/>
      <c r="O77" s="194"/>
      <c r="P77" s="194"/>
      <c r="Q77" s="194"/>
      <c r="R77" s="89"/>
      <c r="S77" s="88"/>
      <c r="T77" s="88"/>
    </row>
    <row r="78" spans="1:20" s="7" customFormat="1" ht="14.45" customHeight="1" x14ac:dyDescent="0.2">
      <c r="A78" s="33"/>
      <c r="B78" s="198" t="s">
        <v>113</v>
      </c>
      <c r="C78" s="199"/>
      <c r="D78" s="199"/>
      <c r="E78" s="199"/>
      <c r="F78" s="200"/>
      <c r="G78" s="99"/>
      <c r="H78" s="99"/>
      <c r="I78" s="99"/>
      <c r="K78" s="33"/>
      <c r="L78" s="33"/>
      <c r="M78" s="170" t="s">
        <v>140</v>
      </c>
      <c r="N78" s="170"/>
      <c r="O78" s="170"/>
      <c r="P78" s="170"/>
      <c r="Q78" s="170"/>
      <c r="R78" s="89"/>
      <c r="S78" s="88"/>
      <c r="T78" s="88"/>
    </row>
    <row r="79" spans="1:20" s="7" customFormat="1" ht="13.5" customHeight="1" x14ac:dyDescent="0.2">
      <c r="A79" s="33"/>
      <c r="B79" s="198" t="s">
        <v>114</v>
      </c>
      <c r="C79" s="199"/>
      <c r="D79" s="199"/>
      <c r="E79" s="199"/>
      <c r="F79" s="200"/>
      <c r="G79" s="99"/>
      <c r="H79" s="99"/>
      <c r="I79" s="99"/>
      <c r="K79" s="33"/>
      <c r="L79" s="33"/>
      <c r="M79" s="194" t="s">
        <v>141</v>
      </c>
      <c r="N79" s="194"/>
      <c r="O79" s="194"/>
      <c r="P79" s="194"/>
      <c r="Q79" s="194"/>
      <c r="R79" s="89"/>
      <c r="S79" s="88"/>
      <c r="T79" s="88"/>
    </row>
    <row r="80" spans="1:20" s="7" customFormat="1" ht="13.5" customHeight="1" x14ac:dyDescent="0.2">
      <c r="A80" s="33"/>
      <c r="B80" s="198" t="s">
        <v>182</v>
      </c>
      <c r="C80" s="199"/>
      <c r="D80" s="199"/>
      <c r="E80" s="199"/>
      <c r="F80" s="200"/>
      <c r="G80" s="99"/>
      <c r="H80" s="99"/>
      <c r="I80" s="99"/>
      <c r="K80" s="33"/>
      <c r="L80" s="33"/>
      <c r="M80" s="194" t="s">
        <v>142</v>
      </c>
      <c r="N80" s="194"/>
      <c r="O80" s="194"/>
      <c r="P80" s="194"/>
      <c r="Q80" s="194"/>
      <c r="R80" s="19"/>
      <c r="S80" s="89"/>
      <c r="T80" s="89"/>
    </row>
    <row r="81" spans="1:20" s="7" customFormat="1" ht="13.5" customHeight="1" x14ac:dyDescent="0.2">
      <c r="A81" s="33"/>
      <c r="B81" s="198" t="s">
        <v>115</v>
      </c>
      <c r="C81" s="199"/>
      <c r="D81" s="199"/>
      <c r="E81" s="199"/>
      <c r="F81" s="200"/>
      <c r="G81" s="99"/>
      <c r="H81" s="99"/>
      <c r="I81" s="99"/>
      <c r="K81" s="33"/>
      <c r="L81" s="33"/>
      <c r="M81" s="194" t="s">
        <v>145</v>
      </c>
      <c r="N81" s="194"/>
      <c r="O81" s="194"/>
      <c r="P81" s="194"/>
      <c r="Q81" s="194"/>
      <c r="R81" s="89"/>
      <c r="S81" s="88"/>
      <c r="T81" s="88"/>
    </row>
    <row r="82" spans="1:20" s="7" customFormat="1" ht="13.5" customHeight="1" x14ac:dyDescent="0.2">
      <c r="A82" s="33"/>
      <c r="B82" s="349" t="s">
        <v>183</v>
      </c>
      <c r="C82" s="350"/>
      <c r="D82" s="350"/>
      <c r="E82" s="350"/>
      <c r="F82" s="351"/>
      <c r="G82" s="99"/>
      <c r="H82" s="99"/>
      <c r="I82" s="99"/>
      <c r="K82" s="33"/>
      <c r="L82" s="33"/>
      <c r="M82" s="194" t="s">
        <v>160</v>
      </c>
      <c r="N82" s="194"/>
      <c r="O82" s="194"/>
      <c r="P82" s="194"/>
      <c r="Q82" s="194"/>
      <c r="R82" s="89"/>
      <c r="S82" s="89"/>
      <c r="T82" s="89"/>
    </row>
    <row r="83" spans="1:20" s="7" customFormat="1" ht="13.5" customHeight="1" x14ac:dyDescent="0.2">
      <c r="A83" s="33"/>
      <c r="B83" s="198" t="s">
        <v>117</v>
      </c>
      <c r="C83" s="199"/>
      <c r="D83" s="199"/>
      <c r="E83" s="199"/>
      <c r="F83" s="200"/>
      <c r="G83" s="99"/>
      <c r="H83" s="99"/>
      <c r="I83" s="99"/>
      <c r="K83" s="33"/>
      <c r="L83" s="33"/>
      <c r="M83" s="178" t="s">
        <v>151</v>
      </c>
      <c r="N83" s="179"/>
      <c r="O83" s="179"/>
      <c r="P83" s="179"/>
      <c r="Q83" s="180"/>
      <c r="R83" s="184" t="s">
        <v>110</v>
      </c>
      <c r="S83" s="184" t="s">
        <v>111</v>
      </c>
      <c r="T83" s="184" t="s">
        <v>112</v>
      </c>
    </row>
    <row r="84" spans="1:20" s="7" customFormat="1" ht="13.5" customHeight="1" x14ac:dyDescent="0.2">
      <c r="A84" s="33"/>
      <c r="B84" s="198" t="s">
        <v>119</v>
      </c>
      <c r="C84" s="199"/>
      <c r="D84" s="199"/>
      <c r="E84" s="199"/>
      <c r="F84" s="200"/>
      <c r="G84" s="99"/>
      <c r="H84" s="99"/>
      <c r="I84" s="99"/>
      <c r="K84" s="33"/>
      <c r="L84" s="33"/>
      <c r="M84" s="181"/>
      <c r="N84" s="182"/>
      <c r="O84" s="182"/>
      <c r="P84" s="182"/>
      <c r="Q84" s="183"/>
      <c r="R84" s="184"/>
      <c r="S84" s="184"/>
      <c r="T84" s="184"/>
    </row>
    <row r="85" spans="1:20" s="7" customFormat="1" ht="13.5" customHeight="1" x14ac:dyDescent="0.2">
      <c r="A85" s="33"/>
      <c r="B85" s="33"/>
      <c r="C85" s="33"/>
      <c r="D85" s="33"/>
      <c r="E85" s="33"/>
      <c r="F85" s="33"/>
      <c r="G85" s="33"/>
      <c r="H85" s="33"/>
      <c r="I85" s="33"/>
      <c r="J85" s="33"/>
      <c r="K85" s="33"/>
      <c r="L85" s="33"/>
      <c r="M85" s="185" t="s">
        <v>143</v>
      </c>
      <c r="N85" s="185"/>
      <c r="O85" s="185"/>
      <c r="P85" s="185"/>
      <c r="Q85" s="185"/>
      <c r="R85" s="89"/>
      <c r="S85" s="88"/>
      <c r="T85" s="88"/>
    </row>
    <row r="86" spans="1:20" s="7" customFormat="1" ht="13.5" customHeight="1" x14ac:dyDescent="0.2">
      <c r="A86" s="186" t="s">
        <v>149</v>
      </c>
      <c r="B86" s="187"/>
      <c r="C86" s="187"/>
      <c r="D86" s="187"/>
      <c r="E86" s="187"/>
      <c r="F86" s="187"/>
      <c r="G86" s="187"/>
      <c r="H86" s="188"/>
      <c r="I86" s="33"/>
      <c r="J86" s="33"/>
      <c r="K86" s="33"/>
      <c r="L86" s="33"/>
      <c r="M86" s="185" t="s">
        <v>169</v>
      </c>
      <c r="N86" s="185"/>
      <c r="O86" s="185"/>
      <c r="P86" s="185"/>
      <c r="Q86" s="185"/>
      <c r="R86" s="89"/>
      <c r="S86" s="88"/>
      <c r="T86" s="88"/>
    </row>
    <row r="87" spans="1:20" s="7" customFormat="1" ht="13.5" customHeight="1" x14ac:dyDescent="0.2">
      <c r="A87" s="167" t="s">
        <v>167</v>
      </c>
      <c r="B87" s="167"/>
      <c r="C87" s="167"/>
      <c r="D87" s="167"/>
      <c r="E87" s="167"/>
      <c r="F87" s="167"/>
      <c r="G87" s="168"/>
      <c r="H87" s="169"/>
      <c r="I87" s="33"/>
      <c r="J87" s="33"/>
      <c r="K87" s="33"/>
      <c r="L87" s="33"/>
      <c r="M87" s="185" t="s">
        <v>168</v>
      </c>
      <c r="N87" s="185"/>
      <c r="O87" s="185"/>
      <c r="P87" s="185"/>
      <c r="Q87" s="185"/>
      <c r="R87" s="89"/>
      <c r="S87" s="88"/>
      <c r="T87" s="88"/>
    </row>
    <row r="88" spans="1:20" s="7" customFormat="1" ht="13.5" customHeight="1" x14ac:dyDescent="0.2">
      <c r="A88" s="167" t="s">
        <v>116</v>
      </c>
      <c r="B88" s="167"/>
      <c r="C88" s="167"/>
      <c r="D88" s="167"/>
      <c r="E88" s="167"/>
      <c r="F88" s="167"/>
      <c r="G88" s="168"/>
      <c r="H88" s="169"/>
      <c r="I88" s="33"/>
      <c r="J88" s="33"/>
      <c r="K88" s="33"/>
      <c r="L88" s="33"/>
      <c r="M88" s="185" t="s">
        <v>144</v>
      </c>
      <c r="N88" s="185"/>
      <c r="O88" s="185"/>
      <c r="P88" s="185"/>
      <c r="Q88" s="185"/>
      <c r="R88" s="89"/>
      <c r="S88" s="88"/>
      <c r="T88" s="88"/>
    </row>
    <row r="89" spans="1:20" s="7" customFormat="1" ht="14.25" customHeight="1" x14ac:dyDescent="0.2">
      <c r="A89" s="167" t="s">
        <v>118</v>
      </c>
      <c r="B89" s="167"/>
      <c r="C89" s="167"/>
      <c r="D89" s="167"/>
      <c r="E89" s="167"/>
      <c r="F89" s="167"/>
      <c r="G89" s="168"/>
      <c r="H89" s="169"/>
      <c r="I89" s="33"/>
      <c r="J89" s="68"/>
      <c r="K89" s="68"/>
      <c r="L89" s="68"/>
      <c r="M89" s="185" t="s">
        <v>145</v>
      </c>
      <c r="N89" s="185"/>
      <c r="O89" s="185"/>
      <c r="P89" s="185"/>
      <c r="Q89" s="185"/>
      <c r="R89" s="89"/>
      <c r="S89" s="88"/>
      <c r="T89" s="88"/>
    </row>
    <row r="90" spans="1:20" s="2" customFormat="1" ht="14.25" customHeight="1" x14ac:dyDescent="0.2">
      <c r="A90" s="167" t="s">
        <v>166</v>
      </c>
      <c r="B90" s="167"/>
      <c r="C90" s="167"/>
      <c r="D90" s="167"/>
      <c r="E90" s="167"/>
      <c r="F90" s="167"/>
      <c r="G90" s="168"/>
      <c r="H90" s="169"/>
      <c r="I90" s="32"/>
      <c r="J90" s="33"/>
      <c r="K90" s="33"/>
      <c r="L90" s="33"/>
      <c r="M90" s="185" t="s">
        <v>160</v>
      </c>
      <c r="N90" s="185"/>
      <c r="O90" s="185"/>
      <c r="P90" s="185"/>
      <c r="Q90" s="185"/>
      <c r="R90" s="89"/>
      <c r="S90" s="88"/>
      <c r="T90" s="88"/>
    </row>
    <row r="91" spans="1:20" s="7" customFormat="1" ht="14.25" customHeight="1" x14ac:dyDescent="0.2">
      <c r="A91" s="167" t="s">
        <v>120</v>
      </c>
      <c r="B91" s="167"/>
      <c r="C91" s="167"/>
      <c r="D91" s="167"/>
      <c r="E91" s="167"/>
      <c r="F91" s="167"/>
      <c r="G91" s="168"/>
      <c r="H91" s="169"/>
      <c r="I91" s="33"/>
      <c r="J91" s="69"/>
      <c r="K91" s="62"/>
      <c r="L91" s="62"/>
      <c r="M91" s="62"/>
      <c r="N91" s="62"/>
      <c r="O91" s="62"/>
      <c r="P91" s="62"/>
      <c r="Q91" s="62"/>
      <c r="R91" s="62"/>
      <c r="S91" s="62"/>
      <c r="T91" s="62"/>
    </row>
    <row r="92" spans="1:20" s="7" customFormat="1" ht="14.25" customHeight="1" x14ac:dyDescent="0.2">
      <c r="A92" s="167" t="s">
        <v>165</v>
      </c>
      <c r="B92" s="167"/>
      <c r="C92" s="167"/>
      <c r="D92" s="167"/>
      <c r="E92" s="167"/>
      <c r="F92" s="167"/>
      <c r="G92" s="168"/>
      <c r="H92" s="169"/>
      <c r="I92" s="33"/>
      <c r="J92" s="171" t="s">
        <v>121</v>
      </c>
      <c r="K92" s="172"/>
      <c r="L92" s="172"/>
      <c r="M92" s="173"/>
      <c r="N92" s="14" t="s">
        <v>24</v>
      </c>
      <c r="O92" s="33"/>
      <c r="P92" s="33"/>
      <c r="Q92" s="174" t="s">
        <v>146</v>
      </c>
      <c r="R92" s="175"/>
      <c r="S92" s="175"/>
      <c r="T92" s="176"/>
    </row>
    <row r="93" spans="1:20" s="7" customFormat="1" ht="14.25" customHeight="1" x14ac:dyDescent="0.2">
      <c r="A93" s="167" t="s">
        <v>164</v>
      </c>
      <c r="B93" s="167"/>
      <c r="C93" s="167"/>
      <c r="D93" s="167"/>
      <c r="E93" s="167"/>
      <c r="F93" s="167"/>
      <c r="G93" s="168"/>
      <c r="H93" s="169"/>
      <c r="I93" s="33"/>
      <c r="J93" s="167" t="s">
        <v>177</v>
      </c>
      <c r="K93" s="167"/>
      <c r="L93" s="167"/>
      <c r="M93" s="167"/>
      <c r="N93" s="89"/>
      <c r="O93" s="33"/>
      <c r="P93" s="33"/>
      <c r="Q93" s="177" t="s">
        <v>3</v>
      </c>
      <c r="R93" s="177"/>
      <c r="S93" s="177"/>
      <c r="T93" s="100" t="s">
        <v>6</v>
      </c>
    </row>
    <row r="94" spans="1:20" s="7" customFormat="1" ht="14.25" customHeight="1" x14ac:dyDescent="0.2">
      <c r="A94" s="167" t="s">
        <v>163</v>
      </c>
      <c r="B94" s="167"/>
      <c r="C94" s="167"/>
      <c r="D94" s="167"/>
      <c r="E94" s="167"/>
      <c r="F94" s="167"/>
      <c r="G94" s="168"/>
      <c r="H94" s="169"/>
      <c r="I94" s="33"/>
      <c r="J94" s="167" t="s">
        <v>178</v>
      </c>
      <c r="K94" s="167"/>
      <c r="L94" s="167"/>
      <c r="M94" s="167"/>
      <c r="N94" s="89"/>
      <c r="O94" s="33"/>
      <c r="P94" s="33"/>
      <c r="Q94" s="170" t="s">
        <v>108</v>
      </c>
      <c r="R94" s="170"/>
      <c r="S94" s="170"/>
      <c r="T94" s="89"/>
    </row>
    <row r="95" spans="1:20" s="7" customFormat="1" ht="14.25" customHeight="1" x14ac:dyDescent="0.2">
      <c r="A95" s="167" t="s">
        <v>122</v>
      </c>
      <c r="B95" s="167"/>
      <c r="C95" s="167"/>
      <c r="D95" s="167"/>
      <c r="E95" s="167"/>
      <c r="F95" s="167"/>
      <c r="G95" s="168"/>
      <c r="H95" s="169"/>
      <c r="I95" s="33"/>
      <c r="J95" s="167" t="s">
        <v>179</v>
      </c>
      <c r="K95" s="167"/>
      <c r="L95" s="167"/>
      <c r="M95" s="167"/>
      <c r="N95" s="89"/>
      <c r="O95" s="33"/>
      <c r="P95" s="33"/>
      <c r="Q95" s="170" t="s">
        <v>109</v>
      </c>
      <c r="R95" s="170"/>
      <c r="S95" s="170"/>
      <c r="T95" s="89"/>
    </row>
    <row r="96" spans="1:20" s="7" customFormat="1" ht="14.25" customHeight="1" x14ac:dyDescent="0.2">
      <c r="A96" s="33"/>
      <c r="B96" s="33"/>
      <c r="C96" s="33"/>
      <c r="D96" s="33"/>
      <c r="E96" s="33"/>
      <c r="F96" s="33"/>
      <c r="G96" s="33"/>
      <c r="H96" s="33"/>
      <c r="I96" s="33"/>
      <c r="J96" s="33"/>
      <c r="K96" s="33"/>
      <c r="L96" s="33"/>
      <c r="M96" s="33"/>
      <c r="N96" s="33"/>
      <c r="O96" s="33"/>
      <c r="P96" s="33"/>
      <c r="Q96" s="33"/>
      <c r="R96" s="33"/>
      <c r="S96" s="33"/>
      <c r="T96" s="33"/>
    </row>
    <row r="97" spans="1:20" s="6" customFormat="1" ht="6" customHeight="1" x14ac:dyDescent="0.2">
      <c r="A97" s="33"/>
      <c r="B97" s="33"/>
      <c r="C97" s="33"/>
      <c r="D97" s="33"/>
      <c r="E97" s="33"/>
      <c r="F97" s="33"/>
      <c r="G97" s="33"/>
      <c r="H97" s="33"/>
      <c r="I97" s="33"/>
      <c r="J97" s="33"/>
      <c r="K97" s="33"/>
      <c r="L97" s="33"/>
      <c r="M97" s="33"/>
      <c r="N97" s="33"/>
      <c r="O97" s="33"/>
      <c r="P97" s="33"/>
      <c r="Q97" s="33"/>
      <c r="R97" s="33"/>
      <c r="S97" s="33"/>
      <c r="T97" s="33"/>
    </row>
    <row r="98" spans="1:20" s="6" customFormat="1" ht="11.45" customHeight="1" x14ac:dyDescent="0.2">
      <c r="A98" s="353" t="s">
        <v>184</v>
      </c>
      <c r="B98" s="353"/>
      <c r="C98" s="353"/>
      <c r="D98" s="353"/>
      <c r="E98" s="353"/>
      <c r="F98" s="353"/>
      <c r="G98" s="353"/>
      <c r="H98" s="353"/>
      <c r="I98" s="353"/>
      <c r="J98" s="353"/>
      <c r="K98" s="353"/>
      <c r="L98" s="353"/>
      <c r="M98" s="353"/>
      <c r="N98" s="353"/>
      <c r="O98" s="353"/>
      <c r="P98" s="353"/>
      <c r="Q98" s="353"/>
      <c r="R98" s="353"/>
      <c r="S98" s="353"/>
      <c r="T98" s="353"/>
    </row>
    <row r="99" spans="1:20" ht="21" customHeight="1" x14ac:dyDescent="0.2">
      <c r="A99" s="50"/>
      <c r="B99" s="51"/>
      <c r="C99" s="51"/>
      <c r="D99" s="51"/>
      <c r="E99" s="51"/>
      <c r="F99" s="52"/>
      <c r="G99" s="52"/>
      <c r="H99" s="52"/>
      <c r="I99" s="52"/>
      <c r="J99" s="52"/>
      <c r="K99" s="52"/>
      <c r="L99" s="52"/>
      <c r="M99" s="52"/>
      <c r="N99" s="52"/>
      <c r="O99" s="52"/>
      <c r="P99" s="52"/>
      <c r="Q99" s="52"/>
      <c r="R99" s="52"/>
      <c r="S99" s="52"/>
      <c r="T99" s="73"/>
    </row>
    <row r="100" spans="1:20" ht="12" customHeight="1" x14ac:dyDescent="0.2">
      <c r="A100" s="48" t="s">
        <v>32</v>
      </c>
      <c r="B100" s="48"/>
      <c r="C100" s="48"/>
      <c r="D100" s="48"/>
      <c r="E100" s="48"/>
      <c r="F100" s="49"/>
      <c r="G100" s="49"/>
      <c r="H100" s="49"/>
      <c r="I100" s="49"/>
      <c r="J100" s="49"/>
      <c r="K100" s="49"/>
      <c r="L100" s="49"/>
      <c r="M100" s="49"/>
      <c r="N100" s="49"/>
      <c r="O100" s="49"/>
      <c r="P100" s="49"/>
      <c r="Q100" s="49"/>
      <c r="R100" s="49"/>
      <c r="S100" s="49"/>
      <c r="T100" s="49"/>
    </row>
    <row r="101" spans="1:20" ht="24" customHeight="1" x14ac:dyDescent="0.2">
      <c r="A101" s="354"/>
      <c r="B101" s="354"/>
      <c r="C101" s="354"/>
      <c r="D101" s="354"/>
      <c r="E101" s="354"/>
      <c r="F101" s="354"/>
      <c r="G101" s="354"/>
      <c r="H101" s="354"/>
      <c r="I101" s="354"/>
      <c r="J101" s="354"/>
      <c r="K101" s="354"/>
      <c r="L101" s="354"/>
      <c r="M101" s="354"/>
      <c r="N101" s="354"/>
      <c r="O101" s="354"/>
      <c r="P101" s="354"/>
      <c r="Q101" s="354"/>
      <c r="R101" s="354"/>
      <c r="S101" s="354"/>
      <c r="T101" s="354"/>
    </row>
    <row r="102" spans="1:20" ht="24" customHeight="1" x14ac:dyDescent="0.2">
      <c r="A102" s="354"/>
      <c r="B102" s="354"/>
      <c r="C102" s="354"/>
      <c r="D102" s="354"/>
      <c r="E102" s="354"/>
      <c r="F102" s="354"/>
      <c r="G102" s="354"/>
      <c r="H102" s="354"/>
      <c r="I102" s="354"/>
      <c r="J102" s="354"/>
      <c r="K102" s="354"/>
      <c r="L102" s="354"/>
      <c r="M102" s="354"/>
      <c r="N102" s="354"/>
      <c r="O102" s="354"/>
      <c r="P102" s="354"/>
      <c r="Q102" s="354"/>
      <c r="R102" s="354"/>
      <c r="S102" s="354"/>
      <c r="T102" s="354"/>
    </row>
    <row r="103" spans="1:20" s="7" customFormat="1" ht="24" customHeight="1" x14ac:dyDescent="0.2">
      <c r="A103" s="354"/>
      <c r="B103" s="354"/>
      <c r="C103" s="354"/>
      <c r="D103" s="354"/>
      <c r="E103" s="354"/>
      <c r="F103" s="354"/>
      <c r="G103" s="354"/>
      <c r="H103" s="354"/>
      <c r="I103" s="354"/>
      <c r="J103" s="354"/>
      <c r="K103" s="354"/>
      <c r="L103" s="354"/>
      <c r="M103" s="354"/>
      <c r="N103" s="354"/>
      <c r="O103" s="354"/>
      <c r="P103" s="354"/>
      <c r="Q103" s="354"/>
      <c r="R103" s="354"/>
      <c r="S103" s="354"/>
      <c r="T103" s="354"/>
    </row>
    <row r="104" spans="1:20" s="7" customFormat="1" ht="10.15" customHeight="1" x14ac:dyDescent="0.2">
      <c r="A104" s="53"/>
      <c r="B104" s="53"/>
      <c r="C104" s="53"/>
      <c r="D104" s="53"/>
      <c r="E104" s="53"/>
      <c r="F104" s="54"/>
      <c r="G104" s="55"/>
      <c r="H104" s="55"/>
      <c r="I104" s="55"/>
      <c r="J104" s="55"/>
      <c r="K104" s="55"/>
      <c r="L104" s="55"/>
      <c r="M104" s="55"/>
      <c r="N104" s="33"/>
      <c r="O104" s="33"/>
      <c r="P104" s="33"/>
      <c r="Q104" s="33"/>
      <c r="R104" s="33"/>
      <c r="S104" s="46"/>
      <c r="T104" s="33"/>
    </row>
    <row r="105" spans="1:20" s="7" customFormat="1" ht="18.75" customHeight="1" x14ac:dyDescent="0.2">
      <c r="A105" s="355" t="s">
        <v>185</v>
      </c>
      <c r="B105" s="355"/>
      <c r="C105" s="355"/>
      <c r="D105" s="355"/>
      <c r="E105" s="355"/>
      <c r="F105" s="355"/>
      <c r="G105" s="355"/>
      <c r="H105" s="356"/>
      <c r="I105" s="356"/>
      <c r="J105" s="356"/>
      <c r="K105" s="356"/>
      <c r="L105" s="356"/>
      <c r="M105" s="356"/>
      <c r="N105" s="356"/>
      <c r="O105" s="356"/>
      <c r="P105" s="356"/>
      <c r="Q105" s="356"/>
      <c r="R105" s="356"/>
      <c r="S105" s="356"/>
      <c r="T105" s="33"/>
    </row>
    <row r="106" spans="1:20" s="7" customFormat="1" ht="4.5" customHeight="1" x14ac:dyDescent="0.2">
      <c r="A106" s="57"/>
      <c r="B106" s="57"/>
      <c r="C106" s="57"/>
      <c r="D106" s="57"/>
      <c r="E106" s="57"/>
      <c r="F106" s="57"/>
      <c r="G106" s="57"/>
      <c r="H106" s="33"/>
      <c r="I106" s="57"/>
      <c r="J106" s="57"/>
      <c r="K106" s="56"/>
      <c r="L106" s="56"/>
      <c r="M106" s="56"/>
      <c r="N106" s="56"/>
      <c r="O106" s="56"/>
      <c r="P106" s="33"/>
      <c r="Q106" s="33"/>
      <c r="R106" s="33"/>
      <c r="S106" s="33"/>
      <c r="T106" s="33"/>
    </row>
    <row r="107" spans="1:20" s="7" customFormat="1" ht="19.5" customHeight="1" x14ac:dyDescent="0.2">
      <c r="A107" s="355" t="s">
        <v>4</v>
      </c>
      <c r="B107" s="355"/>
      <c r="C107" s="355"/>
      <c r="D107" s="355"/>
      <c r="E107" s="355"/>
      <c r="F107" s="355"/>
      <c r="G107" s="355"/>
      <c r="H107" s="356"/>
      <c r="I107" s="356"/>
      <c r="J107" s="356"/>
      <c r="K107" s="356"/>
      <c r="L107" s="356"/>
      <c r="M107" s="356"/>
      <c r="N107" s="356"/>
      <c r="O107" s="356"/>
      <c r="P107" s="356"/>
      <c r="Q107" s="356"/>
      <c r="R107" s="356"/>
      <c r="S107" s="356"/>
    </row>
    <row r="108" spans="1:20" s="7" customFormat="1" ht="7.5" customHeight="1" x14ac:dyDescent="0.2">
      <c r="A108" s="57"/>
      <c r="B108" s="57"/>
      <c r="C108" s="57"/>
      <c r="D108" s="57"/>
      <c r="E108" s="57"/>
      <c r="F108" s="57"/>
      <c r="G108" s="57"/>
      <c r="H108" s="33"/>
      <c r="I108" s="33"/>
      <c r="J108" s="33"/>
      <c r="K108" s="33"/>
      <c r="L108" s="33"/>
      <c r="M108" s="33"/>
      <c r="N108" s="33"/>
      <c r="O108" s="33"/>
      <c r="P108" s="33"/>
      <c r="Q108" s="33"/>
      <c r="R108" s="33"/>
      <c r="S108" s="33"/>
      <c r="T108" s="33"/>
    </row>
    <row r="109" spans="1:20" s="7" customFormat="1" ht="15.75" customHeight="1" x14ac:dyDescent="0.2">
      <c r="A109" s="355" t="s">
        <v>5</v>
      </c>
      <c r="B109" s="355"/>
      <c r="C109" s="355"/>
      <c r="D109" s="355"/>
      <c r="E109" s="355"/>
      <c r="F109" s="355"/>
      <c r="G109" s="355"/>
      <c r="H109" s="356"/>
      <c r="I109" s="356"/>
      <c r="J109" s="356"/>
      <c r="K109" s="356"/>
      <c r="L109" s="356"/>
      <c r="M109" s="356"/>
      <c r="N109" s="356"/>
      <c r="O109" s="356"/>
      <c r="P109" s="356"/>
      <c r="Q109" s="356"/>
      <c r="R109" s="356"/>
      <c r="S109" s="356"/>
      <c r="T109" s="33"/>
    </row>
    <row r="110" spans="1:20" ht="21" customHeight="1" x14ac:dyDescent="0.2">
      <c r="A110" s="47"/>
      <c r="B110" s="58"/>
      <c r="C110" s="58"/>
      <c r="D110" s="58"/>
      <c r="E110" s="93"/>
      <c r="F110" s="47"/>
      <c r="G110" s="74" t="s">
        <v>33</v>
      </c>
      <c r="H110" s="352" t="s">
        <v>186</v>
      </c>
      <c r="I110" s="352"/>
      <c r="J110" s="352"/>
      <c r="K110" s="352"/>
      <c r="L110" s="352"/>
      <c r="M110" s="352"/>
      <c r="N110" s="352"/>
      <c r="O110" s="352"/>
      <c r="P110" s="352"/>
      <c r="Q110" s="352"/>
      <c r="R110" s="352"/>
      <c r="S110" s="352"/>
      <c r="T110" s="47"/>
    </row>
    <row r="111" spans="1:20" ht="9.75" customHeight="1" x14ac:dyDescent="0.2">
      <c r="A111" s="47"/>
      <c r="B111" s="47"/>
      <c r="C111" s="47"/>
      <c r="D111" s="47"/>
      <c r="E111" s="47"/>
      <c r="F111" s="47"/>
      <c r="G111" s="47"/>
      <c r="H111" s="47"/>
      <c r="I111" s="47"/>
      <c r="J111" s="47"/>
      <c r="K111" s="47"/>
      <c r="L111" s="47"/>
      <c r="M111" s="47"/>
      <c r="N111" s="47"/>
      <c r="O111" s="47"/>
      <c r="P111" s="45"/>
      <c r="Q111" s="45"/>
      <c r="R111" s="45"/>
      <c r="S111" s="45"/>
      <c r="T111" s="47"/>
    </row>
    <row r="112" spans="1:20" s="7" customFormat="1" ht="24" customHeight="1" x14ac:dyDescent="0.2">
      <c r="A112" s="355" t="s">
        <v>123</v>
      </c>
      <c r="B112" s="355"/>
      <c r="C112" s="355"/>
      <c r="D112" s="355"/>
      <c r="E112" s="355"/>
      <c r="F112" s="355"/>
      <c r="G112" s="355"/>
      <c r="H112" s="356"/>
      <c r="I112" s="356"/>
      <c r="J112" s="356"/>
      <c r="K112" s="356"/>
      <c r="L112" s="356"/>
      <c r="M112" s="356"/>
      <c r="N112" s="356"/>
      <c r="O112" s="356"/>
      <c r="P112" s="356"/>
      <c r="Q112" s="356"/>
      <c r="R112" s="356"/>
      <c r="S112" s="356"/>
      <c r="T112" s="33"/>
    </row>
    <row r="113" spans="1:20" ht="21.75" customHeight="1" x14ac:dyDescent="0.2">
      <c r="A113" s="47"/>
      <c r="B113" s="58"/>
      <c r="C113" s="58"/>
      <c r="D113" s="58"/>
      <c r="E113" s="93"/>
      <c r="F113" s="47"/>
      <c r="G113" s="74" t="s">
        <v>33</v>
      </c>
      <c r="H113" s="352" t="s">
        <v>186</v>
      </c>
      <c r="I113" s="352"/>
      <c r="J113" s="352"/>
      <c r="K113" s="352"/>
      <c r="L113" s="352"/>
      <c r="M113" s="352"/>
      <c r="N113" s="352"/>
      <c r="O113" s="352"/>
      <c r="P113" s="352"/>
      <c r="Q113" s="352"/>
      <c r="R113" s="352"/>
      <c r="S113" s="352"/>
      <c r="T113" s="47"/>
    </row>
    <row r="114" spans="1:20" x14ac:dyDescent="0.2">
      <c r="A114" s="60"/>
      <c r="B114" s="47"/>
      <c r="C114" s="47"/>
      <c r="D114" s="47"/>
      <c r="E114" s="47"/>
      <c r="F114" s="47"/>
      <c r="G114" s="47"/>
      <c r="H114" s="47"/>
      <c r="I114" s="47"/>
      <c r="J114" s="47"/>
      <c r="K114" s="47"/>
      <c r="L114" s="47"/>
      <c r="M114" s="47"/>
      <c r="N114" s="47"/>
      <c r="O114" s="61"/>
      <c r="P114" s="45"/>
      <c r="Q114" s="45"/>
      <c r="R114" s="45"/>
      <c r="S114" s="45"/>
      <c r="T114" s="47"/>
    </row>
    <row r="115" spans="1:20" ht="18" customHeight="1" x14ac:dyDescent="0.2">
      <c r="A115" s="60"/>
      <c r="B115" s="60"/>
      <c r="C115" s="60"/>
      <c r="D115" s="60"/>
      <c r="E115" s="93" t="s">
        <v>15</v>
      </c>
      <c r="F115" s="301"/>
      <c r="G115" s="301"/>
      <c r="H115" s="301"/>
      <c r="I115" s="301"/>
      <c r="J115" s="45"/>
      <c r="K115" s="47"/>
      <c r="L115" s="61"/>
      <c r="M115" s="61"/>
      <c r="N115" s="47"/>
      <c r="O115" s="45"/>
      <c r="P115" s="93" t="s">
        <v>124</v>
      </c>
      <c r="Q115" s="45"/>
      <c r="R115" s="45"/>
      <c r="S115" s="45"/>
      <c r="T115" s="47"/>
    </row>
    <row r="116" spans="1:20" x14ac:dyDescent="0.2">
      <c r="A116" s="60"/>
      <c r="B116" s="60"/>
      <c r="C116" s="60"/>
      <c r="D116" s="60"/>
      <c r="E116" s="60"/>
      <c r="F116" s="45"/>
      <c r="G116" s="45"/>
      <c r="H116" s="45"/>
      <c r="I116" s="45"/>
      <c r="J116" s="45"/>
      <c r="K116" s="45"/>
      <c r="L116" s="45"/>
      <c r="M116" s="45"/>
      <c r="N116" s="45"/>
      <c r="O116" s="45"/>
      <c r="P116" s="45"/>
      <c r="Q116" s="45"/>
      <c r="R116" s="45"/>
      <c r="S116" s="45"/>
      <c r="T116" s="47"/>
    </row>
  </sheetData>
  <sheetProtection algorithmName="SHA-512" hashValue="kDfWyjV3nwfB7uQ52T4xGliRl8gwz4pscLr/FdzvqNB9CJpAnN3Dh+wQ72Gscul4xNYdhGVHsNgXhv08+72JGw==" saltValue="PntWu6Aesqhra6H1/MRnug==" spinCount="100000" sheet="1" formatCells="0" formatColumns="0" formatRows="0" selectLockedCells="1"/>
  <protectedRanges>
    <protectedRange sqref="S104" name="Rango1_2_2"/>
    <protectedRange sqref="T94:T95" name="Rango1_1_2_1_3_2"/>
    <protectedRange sqref="F9" name="Rango1_2_1_1"/>
    <protectedRange sqref="S7:T7" name="Rango1_2_3_1"/>
    <protectedRange sqref="C5:E5" name="Rango1_2_1_2_1"/>
  </protectedRanges>
  <mergeCells count="259">
    <mergeCell ref="C5:P5"/>
    <mergeCell ref="R5:T5"/>
    <mergeCell ref="A6:T6"/>
    <mergeCell ref="A7:C7"/>
    <mergeCell ref="D7:L7"/>
    <mergeCell ref="N7:Q7"/>
    <mergeCell ref="S7:T7"/>
    <mergeCell ref="A1:G1"/>
    <mergeCell ref="R1:T1"/>
    <mergeCell ref="A2:G2"/>
    <mergeCell ref="R2:T2"/>
    <mergeCell ref="R3:T3"/>
    <mergeCell ref="A4:T4"/>
    <mergeCell ref="A11:T11"/>
    <mergeCell ref="A12:C12"/>
    <mergeCell ref="D12:F12"/>
    <mergeCell ref="G12:H12"/>
    <mergeCell ref="I12:K12"/>
    <mergeCell ref="L12:O12"/>
    <mergeCell ref="P12:Q12"/>
    <mergeCell ref="R12:T12"/>
    <mergeCell ref="A8:T8"/>
    <mergeCell ref="A9:B9"/>
    <mergeCell ref="C9:G9"/>
    <mergeCell ref="I9:M9"/>
    <mergeCell ref="P9:T9"/>
    <mergeCell ref="A10:T10"/>
    <mergeCell ref="R13:T13"/>
    <mergeCell ref="A15:T15"/>
    <mergeCell ref="A16:I17"/>
    <mergeCell ref="K16:T16"/>
    <mergeCell ref="K17:O17"/>
    <mergeCell ref="P17:R17"/>
    <mergeCell ref="S17:S18"/>
    <mergeCell ref="T17:T18"/>
    <mergeCell ref="A18:E18"/>
    <mergeCell ref="N18:O18"/>
    <mergeCell ref="A13:C13"/>
    <mergeCell ref="D13:F13"/>
    <mergeCell ref="G13:H13"/>
    <mergeCell ref="I13:K13"/>
    <mergeCell ref="L13:O13"/>
    <mergeCell ref="P13:Q13"/>
    <mergeCell ref="A22:E22"/>
    <mergeCell ref="N22:O22"/>
    <mergeCell ref="A23:E23"/>
    <mergeCell ref="N23:O23"/>
    <mergeCell ref="A24:E24"/>
    <mergeCell ref="N24:O24"/>
    <mergeCell ref="A19:E19"/>
    <mergeCell ref="N19:O19"/>
    <mergeCell ref="A20:E20"/>
    <mergeCell ref="N20:O20"/>
    <mergeCell ref="A21:E21"/>
    <mergeCell ref="N21:O21"/>
    <mergeCell ref="A29:H29"/>
    <mergeCell ref="I29:K29"/>
    <mergeCell ref="M29:R29"/>
    <mergeCell ref="S29:T29"/>
    <mergeCell ref="A30:H30"/>
    <mergeCell ref="I30:K30"/>
    <mergeCell ref="M30:R30"/>
    <mergeCell ref="S30:T30"/>
    <mergeCell ref="A26:T26"/>
    <mergeCell ref="A27:H27"/>
    <mergeCell ref="I27:K27"/>
    <mergeCell ref="M27:T27"/>
    <mergeCell ref="A28:H28"/>
    <mergeCell ref="I28:K28"/>
    <mergeCell ref="M28:R28"/>
    <mergeCell ref="S28:T28"/>
    <mergeCell ref="A34:H34"/>
    <mergeCell ref="I34:K34"/>
    <mergeCell ref="M34:O34"/>
    <mergeCell ref="R34:S34"/>
    <mergeCell ref="A35:H35"/>
    <mergeCell ref="I35:K35"/>
    <mergeCell ref="M35:O35"/>
    <mergeCell ref="R35:S35"/>
    <mergeCell ref="A31:H31"/>
    <mergeCell ref="I31:K31"/>
    <mergeCell ref="A32:H32"/>
    <mergeCell ref="I32:K32"/>
    <mergeCell ref="M32:T32"/>
    <mergeCell ref="A33:K33"/>
    <mergeCell ref="M33:O33"/>
    <mergeCell ref="P33:Q33"/>
    <mergeCell ref="R33:S33"/>
    <mergeCell ref="Q40:R40"/>
    <mergeCell ref="S40:T40"/>
    <mergeCell ref="A41:B41"/>
    <mergeCell ref="C41:D41"/>
    <mergeCell ref="F41:G41"/>
    <mergeCell ref="H41:J41"/>
    <mergeCell ref="O41:P41"/>
    <mergeCell ref="A36:H36"/>
    <mergeCell ref="I36:K36"/>
    <mergeCell ref="M36:Q36"/>
    <mergeCell ref="R36:T36"/>
    <mergeCell ref="A38:T38"/>
    <mergeCell ref="A39:D40"/>
    <mergeCell ref="F39:J40"/>
    <mergeCell ref="L39:T39"/>
    <mergeCell ref="L40:M40"/>
    <mergeCell ref="N40:P40"/>
    <mergeCell ref="A45:D45"/>
    <mergeCell ref="F45:I45"/>
    <mergeCell ref="K45:N45"/>
    <mergeCell ref="P45:R45"/>
    <mergeCell ref="A46:B46"/>
    <mergeCell ref="F46:G46"/>
    <mergeCell ref="K46:L46"/>
    <mergeCell ref="P46:R46"/>
    <mergeCell ref="A42:B42"/>
    <mergeCell ref="C42:D42"/>
    <mergeCell ref="F42:G42"/>
    <mergeCell ref="H42:J42"/>
    <mergeCell ref="O42:P42"/>
    <mergeCell ref="A44:T44"/>
    <mergeCell ref="A49:B49"/>
    <mergeCell ref="F49:G49"/>
    <mergeCell ref="K49:L49"/>
    <mergeCell ref="P49:R49"/>
    <mergeCell ref="A50:B50"/>
    <mergeCell ref="K50:L50"/>
    <mergeCell ref="P50:R50"/>
    <mergeCell ref="A47:B47"/>
    <mergeCell ref="F47:G47"/>
    <mergeCell ref="K47:L47"/>
    <mergeCell ref="P47:R47"/>
    <mergeCell ref="A48:B48"/>
    <mergeCell ref="F48:G48"/>
    <mergeCell ref="K48:L48"/>
    <mergeCell ref="P48:R48"/>
    <mergeCell ref="A56:D56"/>
    <mergeCell ref="A57:D57"/>
    <mergeCell ref="A58:D58"/>
    <mergeCell ref="A59:D59"/>
    <mergeCell ref="A60:D60"/>
    <mergeCell ref="A61:D61"/>
    <mergeCell ref="A52:N52"/>
    <mergeCell ref="A53:D55"/>
    <mergeCell ref="F53:I53"/>
    <mergeCell ref="K53:N53"/>
    <mergeCell ref="F54:G54"/>
    <mergeCell ref="H54:I54"/>
    <mergeCell ref="K54:L54"/>
    <mergeCell ref="M54:N54"/>
    <mergeCell ref="A63:D63"/>
    <mergeCell ref="F63:I63"/>
    <mergeCell ref="K63:M63"/>
    <mergeCell ref="P63:R64"/>
    <mergeCell ref="S63:S64"/>
    <mergeCell ref="T63:T64"/>
    <mergeCell ref="A64:B64"/>
    <mergeCell ref="F64:G64"/>
    <mergeCell ref="K64:L64"/>
    <mergeCell ref="A65:B65"/>
    <mergeCell ref="F65:G65"/>
    <mergeCell ref="K65:L65"/>
    <mergeCell ref="P65:R66"/>
    <mergeCell ref="S65:S66"/>
    <mergeCell ref="T65:T66"/>
    <mergeCell ref="A66:B66"/>
    <mergeCell ref="F66:G66"/>
    <mergeCell ref="K66:L66"/>
    <mergeCell ref="A67:B67"/>
    <mergeCell ref="F67:G67"/>
    <mergeCell ref="K67:L67"/>
    <mergeCell ref="P67:R68"/>
    <mergeCell ref="S67:S68"/>
    <mergeCell ref="T67:T68"/>
    <mergeCell ref="A68:B68"/>
    <mergeCell ref="F68:G68"/>
    <mergeCell ref="K68:L68"/>
    <mergeCell ref="A71:B71"/>
    <mergeCell ref="F71:G71"/>
    <mergeCell ref="K71:L71"/>
    <mergeCell ref="A72:B72"/>
    <mergeCell ref="F72:G72"/>
    <mergeCell ref="A73:B73"/>
    <mergeCell ref="F73:G73"/>
    <mergeCell ref="A69:B69"/>
    <mergeCell ref="F69:G69"/>
    <mergeCell ref="K69:L69"/>
    <mergeCell ref="A70:B70"/>
    <mergeCell ref="F70:G70"/>
    <mergeCell ref="K70:L70"/>
    <mergeCell ref="M73:T73"/>
    <mergeCell ref="M74:Q75"/>
    <mergeCell ref="R74:R75"/>
    <mergeCell ref="S74:S75"/>
    <mergeCell ref="T74:T75"/>
    <mergeCell ref="B76:F77"/>
    <mergeCell ref="G76:I76"/>
    <mergeCell ref="M76:Q76"/>
    <mergeCell ref="M77:Q77"/>
    <mergeCell ref="B81:F81"/>
    <mergeCell ref="M81:Q81"/>
    <mergeCell ref="B82:F82"/>
    <mergeCell ref="M82:Q82"/>
    <mergeCell ref="B83:F83"/>
    <mergeCell ref="M83:Q84"/>
    <mergeCell ref="B78:F78"/>
    <mergeCell ref="M78:Q78"/>
    <mergeCell ref="B79:F79"/>
    <mergeCell ref="M79:Q79"/>
    <mergeCell ref="B80:F80"/>
    <mergeCell ref="M80:Q80"/>
    <mergeCell ref="A87:F87"/>
    <mergeCell ref="G87:H87"/>
    <mergeCell ref="M87:Q87"/>
    <mergeCell ref="A88:F88"/>
    <mergeCell ref="G88:H88"/>
    <mergeCell ref="M88:Q88"/>
    <mergeCell ref="R83:R84"/>
    <mergeCell ref="S83:S84"/>
    <mergeCell ref="T83:T84"/>
    <mergeCell ref="B84:F84"/>
    <mergeCell ref="M85:Q85"/>
    <mergeCell ref="A86:H86"/>
    <mergeCell ref="M86:Q86"/>
    <mergeCell ref="A91:F91"/>
    <mergeCell ref="G91:H91"/>
    <mergeCell ref="A92:F92"/>
    <mergeCell ref="G92:H92"/>
    <mergeCell ref="J92:M92"/>
    <mergeCell ref="Q92:T92"/>
    <mergeCell ref="A89:F89"/>
    <mergeCell ref="G89:H89"/>
    <mergeCell ref="M89:Q89"/>
    <mergeCell ref="A90:F90"/>
    <mergeCell ref="G90:H90"/>
    <mergeCell ref="M90:Q90"/>
    <mergeCell ref="A95:F95"/>
    <mergeCell ref="G95:H95"/>
    <mergeCell ref="J95:M95"/>
    <mergeCell ref="Q95:S95"/>
    <mergeCell ref="A98:T98"/>
    <mergeCell ref="A101:T103"/>
    <mergeCell ref="A93:F93"/>
    <mergeCell ref="G93:H93"/>
    <mergeCell ref="J93:M93"/>
    <mergeCell ref="Q93:S93"/>
    <mergeCell ref="A94:F94"/>
    <mergeCell ref="G94:H94"/>
    <mergeCell ref="J94:M94"/>
    <mergeCell ref="Q94:S94"/>
    <mergeCell ref="H110:S110"/>
    <mergeCell ref="A112:G112"/>
    <mergeCell ref="H112:S112"/>
    <mergeCell ref="H113:S113"/>
    <mergeCell ref="F115:I115"/>
    <mergeCell ref="A105:G105"/>
    <mergeCell ref="H105:S105"/>
    <mergeCell ref="A107:G107"/>
    <mergeCell ref="H107:S107"/>
    <mergeCell ref="A109:G109"/>
    <mergeCell ref="H109:S109"/>
  </mergeCells>
  <conditionalFormatting sqref="A13:C13">
    <cfRule type="cellIs" dxfId="175" priority="13" operator="lessThan">
      <formula>0</formula>
    </cfRule>
    <cfRule type="cellIs" dxfId="174" priority="22" stopIfTrue="1" operator="lessThan">
      <formula>$F$24</formula>
    </cfRule>
  </conditionalFormatting>
  <conditionalFormatting sqref="D13 G13">
    <cfRule type="cellIs" dxfId="173" priority="16" operator="lessThan">
      <formula>0</formula>
    </cfRule>
  </conditionalFormatting>
  <conditionalFormatting sqref="F19:F24">
    <cfRule type="cellIs" dxfId="172" priority="14" operator="lessThan">
      <formula>0</formula>
    </cfRule>
    <cfRule type="cellIs" dxfId="171" priority="15" operator="lessThan">
      <formula>0</formula>
    </cfRule>
    <cfRule type="cellIs" dxfId="170" priority="21" stopIfTrue="1" operator="lessThan">
      <formula>0</formula>
    </cfRule>
  </conditionalFormatting>
  <conditionalFormatting sqref="I19:I23">
    <cfRule type="cellIs" dxfId="169" priority="20" stopIfTrue="1" operator="lessThan">
      <formula>0</formula>
    </cfRule>
  </conditionalFormatting>
  <conditionalFormatting sqref="I19:I24">
    <cfRule type="cellIs" dxfId="168" priority="19" stopIfTrue="1" operator="lessThan">
      <formula>0</formula>
    </cfRule>
  </conditionalFormatting>
  <conditionalFormatting sqref="R13">
    <cfRule type="cellIs" dxfId="167" priority="23" stopIfTrue="1" operator="lessThan">
      <formula>$I$24</formula>
    </cfRule>
  </conditionalFormatting>
  <conditionalFormatting sqref="R13:T13">
    <cfRule type="cellIs" dxfId="166" priority="17" operator="lessThan">
      <formula>0</formula>
    </cfRule>
  </conditionalFormatting>
  <conditionalFormatting sqref="C73">
    <cfRule type="cellIs" dxfId="165" priority="11" operator="notEqual">
      <formula>$A$42</formula>
    </cfRule>
  </conditionalFormatting>
  <conditionalFormatting sqref="D73">
    <cfRule type="cellIs" dxfId="164" priority="10" operator="notEqual">
      <formula>$C$42</formula>
    </cfRule>
  </conditionalFormatting>
  <conditionalFormatting sqref="H73">
    <cfRule type="cellIs" dxfId="163" priority="9" operator="notEqual">
      <formula>$A$42</formula>
    </cfRule>
  </conditionalFormatting>
  <conditionalFormatting sqref="I73">
    <cfRule type="cellIs" dxfId="162" priority="8" operator="notEqual">
      <formula>$C$42</formula>
    </cfRule>
  </conditionalFormatting>
  <conditionalFormatting sqref="M71">
    <cfRule type="cellIs" dxfId="161" priority="7" operator="notEqual">
      <formula>$A$42+$C$42</formula>
    </cfRule>
  </conditionalFormatting>
  <conditionalFormatting sqref="L42">
    <cfRule type="cellIs" dxfId="160" priority="4" operator="lessThan">
      <formula>0</formula>
    </cfRule>
  </conditionalFormatting>
  <conditionalFormatting sqref="M42">
    <cfRule type="cellIs" dxfId="159" priority="3" operator="lessThan">
      <formula>0</formula>
    </cfRule>
  </conditionalFormatting>
  <conditionalFormatting sqref="S42">
    <cfRule type="cellIs" dxfId="158" priority="2" operator="lessThan">
      <formula>0</formula>
    </cfRule>
  </conditionalFormatting>
  <conditionalFormatting sqref="T42">
    <cfRule type="cellIs" dxfId="157" priority="1" operator="lessThan">
      <formula>0</formula>
    </cfRule>
  </conditionalFormatting>
  <dataValidations count="5">
    <dataValidation type="whole" operator="greaterThanOrEqual" allowBlank="1" showInputMessage="1" showErrorMessage="1" error="Verifique los Datos Introducidos" sqref="T94:T95">
      <formula1>0</formula1>
    </dataValidation>
    <dataValidation allowBlank="1" showDropDown="1" error="Elija un Mes de la Lista Desplegable." prompt="Elija una Opción de la Lista" sqref="R5:T5"/>
    <dataValidation type="whole" operator="greaterThanOrEqual" allowBlank="1" showInputMessage="1" showErrorMessage="1" sqref="S7">
      <formula1>2008</formula1>
    </dataValidation>
    <dataValidation type="whole" operator="greaterThanOrEqual" allowBlank="1" showInputMessage="1" showErrorMessage="1" error="Los datos introducidos no son los correctos, Favor Verificarlos." sqref="G42:I42 F19:I23 R85:T90 C42:E42 R76:T82 L13 R13 K39 G34:G36 I32:J32 G30:G32 I34:J36 I13 C65:D73 A13:B13 K19:L23 G87:G95 S30 Q68 H73:I73 H68 E65:E75 N94:N95 S68:T68 L25 D13 M71 K56:O61 F56:I61">
      <formula1>0</formula1>
    </dataValidation>
    <dataValidation allowBlank="1" error="Elija un Mes de la Lista Desplegable." prompt="Elija un Mes de la Lista." sqref="N7:O7"/>
  </dataValidations>
  <printOptions horizontalCentered="1"/>
  <pageMargins left="0.25" right="0.23622047244094491" top="0.19685039370078741" bottom="0.15748031496062992" header="0" footer="0"/>
  <pageSetup scale="9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ENERO</vt:lpstr>
      <vt:lpstr>FEBRERO</vt:lpstr>
      <vt:lpstr>MARZO</vt:lpstr>
      <vt:lpstr>ABRIL</vt:lpstr>
      <vt:lpstr>MAYO</vt:lpstr>
      <vt:lpstr>JUNIO</vt:lpstr>
      <vt:lpstr>JULIO</vt:lpstr>
      <vt:lpstr>AGOSTO</vt:lpstr>
      <vt:lpstr>SEPTIEMBRE</vt:lpstr>
      <vt:lpstr>OCTUBRE</vt:lpstr>
      <vt:lpstr>NOVIEMBRE</vt:lpstr>
      <vt:lpstr>DICIEMBRE</vt:lpstr>
      <vt:lpstr>1er TRIM</vt:lpstr>
      <vt:lpstr>2do TRIM</vt:lpstr>
      <vt:lpstr>3er TRIM</vt:lpstr>
      <vt:lpstr>4to TRIM</vt:lpstr>
      <vt:lpstr>AÑO COMPLETO</vt:lpstr>
    </vt:vector>
  </TitlesOfParts>
  <Company>cnj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Crissia Marisol Cañas</cp:lastModifiedBy>
  <cp:lastPrinted>2023-08-11T18:55:59Z</cp:lastPrinted>
  <dcterms:created xsi:type="dcterms:W3CDTF">2007-12-05T17:15:09Z</dcterms:created>
  <dcterms:modified xsi:type="dcterms:W3CDTF">2023-08-16T21:45:48Z</dcterms:modified>
</cp:coreProperties>
</file>